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20" windowWidth="10935" windowHeight="6450"/>
  </bookViews>
  <sheets>
    <sheet name="Feuil1" sheetId="1" r:id="rId1"/>
  </sheets>
  <calcPr calcId="145621"/>
</workbook>
</file>

<file path=xl/calcChain.xml><?xml version="1.0" encoding="utf-8"?>
<calcChain xmlns="http://schemas.openxmlformats.org/spreadsheetml/2006/main">
  <c r="I19" i="1" l="1"/>
  <c r="I33" i="1"/>
  <c r="I34" i="1"/>
  <c r="I29" i="1"/>
  <c r="I30" i="1"/>
  <c r="I23" i="1"/>
  <c r="I24" i="1"/>
  <c r="I22" i="1"/>
  <c r="I31" i="1"/>
  <c r="I14" i="1"/>
  <c r="I21" i="1"/>
  <c r="I16" i="1"/>
  <c r="I36" i="1"/>
  <c r="I26" i="1"/>
  <c r="I17" i="1"/>
  <c r="I18" i="1"/>
  <c r="I25" i="1"/>
  <c r="I28" i="1"/>
  <c r="I37" i="1"/>
  <c r="I40" i="1" l="1"/>
  <c r="I41" i="1" s="1"/>
  <c r="I42" i="1" s="1"/>
</calcChain>
</file>

<file path=xl/sharedStrings.xml><?xml version="1.0" encoding="utf-8"?>
<sst xmlns="http://schemas.openxmlformats.org/spreadsheetml/2006/main" count="126" uniqueCount="63">
  <si>
    <t>Bulletin de commande</t>
  </si>
  <si>
    <t>Montant</t>
  </si>
  <si>
    <t>0.75 l.</t>
  </si>
  <si>
    <t>1.50 l.</t>
  </si>
  <si>
    <t>5.0 l.</t>
  </si>
  <si>
    <t>Année</t>
  </si>
  <si>
    <t>Cond.</t>
  </si>
  <si>
    <t>Corbières</t>
  </si>
  <si>
    <t>Appellation</t>
  </si>
  <si>
    <t>T.T.C.</t>
  </si>
  <si>
    <t>Adresse :</t>
  </si>
  <si>
    <t>Téléphone :</t>
  </si>
  <si>
    <t>CP - Ville :</t>
  </si>
  <si>
    <t>Quantité</t>
  </si>
  <si>
    <t xml:space="preserve">  Date souhaitée :</t>
  </si>
  <si>
    <t>Total TTC :</t>
  </si>
  <si>
    <t>Couleur</t>
  </si>
  <si>
    <t>Rosé</t>
  </si>
  <si>
    <t>Rouge</t>
  </si>
  <si>
    <t>11220  Talairan</t>
  </si>
  <si>
    <t>Cliquez ici pour envoyer la commande par courriel                   --------&gt;</t>
  </si>
  <si>
    <t>Secret Murmuré</t>
  </si>
  <si>
    <t>0.50 l.</t>
  </si>
  <si>
    <t>Nom :</t>
  </si>
  <si>
    <t>Courriel :</t>
  </si>
  <si>
    <t>SCEA Domaine La Rune</t>
  </si>
  <si>
    <t xml:space="preserve">16, Avenue du Termenès  </t>
  </si>
  <si>
    <t>domainelarune@gmail.com</t>
  </si>
  <si>
    <t>Vin de France</t>
  </si>
  <si>
    <t>2021</t>
  </si>
  <si>
    <t xml:space="preserve"> Outre La Rune</t>
  </si>
  <si>
    <t>Jus d'Octobre</t>
  </si>
  <si>
    <t>Wunjo</t>
  </si>
  <si>
    <t>Coup de Lune</t>
  </si>
  <si>
    <t>Perthro</t>
  </si>
  <si>
    <t>Sauvage</t>
  </si>
  <si>
    <t>Elyud</t>
  </si>
  <si>
    <t>Va Nu Pieds</t>
  </si>
  <si>
    <t>Tout Nu et Tout Rosé</t>
  </si>
  <si>
    <t>Voyage - Pétillant Naturel</t>
  </si>
  <si>
    <t>Raisins surmûris</t>
  </si>
  <si>
    <t>2022+2019</t>
  </si>
  <si>
    <t>2022</t>
  </si>
  <si>
    <t>IBAN : FR76 1660 7000 3303 3216 5379 391  -  CCBPFRPPPPG</t>
  </si>
  <si>
    <t>Port :</t>
  </si>
  <si>
    <t>2017</t>
  </si>
  <si>
    <r>
      <t xml:space="preserve">Quantité minimum pour envoi : </t>
    </r>
    <r>
      <rPr>
        <b/>
        <u/>
        <sz val="11"/>
        <rFont val="Traveling _Typewriter"/>
      </rPr>
      <t>6 bouteilles</t>
    </r>
  </si>
  <si>
    <t>Paiement par chèque à l'ordre de S.C.E.A. Domaine La Rune.</t>
  </si>
  <si>
    <t xml:space="preserve">  Adresse :</t>
  </si>
  <si>
    <t xml:space="preserve">  Nom :</t>
  </si>
  <si>
    <t>Participation Port = 35 € TTC. Port offert à partir de 500 € TTC.</t>
  </si>
  <si>
    <t>France Métropole (hors France, nous contacter) :</t>
  </si>
  <si>
    <t xml:space="preserve">  CP  -  Ville :</t>
  </si>
  <si>
    <t xml:space="preserve"> Vin</t>
  </si>
  <si>
    <t>2023</t>
  </si>
  <si>
    <t>2019</t>
  </si>
  <si>
    <t>---------- 2025 ----------</t>
  </si>
  <si>
    <r>
      <rPr>
        <sz val="10"/>
        <color indexed="8"/>
        <rFont val="Comic Sans MS"/>
        <family val="4"/>
      </rPr>
      <t xml:space="preserve">Saisissez les quantités commandées dans les </t>
    </r>
    <r>
      <rPr>
        <b/>
        <sz val="10"/>
        <color indexed="18"/>
        <rFont val="Comic Sans MS"/>
        <family val="4"/>
      </rPr>
      <t>zones vertes</t>
    </r>
    <r>
      <rPr>
        <sz val="10"/>
        <color indexed="18"/>
        <rFont val="Comic Sans MS"/>
        <family val="4"/>
      </rPr>
      <t>.</t>
    </r>
    <r>
      <rPr>
        <sz val="10"/>
        <color indexed="8"/>
        <rFont val="Comic Sans MS"/>
        <family val="4"/>
      </rPr>
      <t xml:space="preserve"> Ensuite, envoyez par courrier ou cliquez sur l'adresse courriel.
</t>
    </r>
    <r>
      <rPr>
        <b/>
        <u/>
        <sz val="10.5"/>
        <color indexed="53"/>
        <rFont val="Comic Sans MS"/>
        <family val="4"/>
      </rPr>
      <t>N'oubliez pas de joindre ou envoyer votre règlement
pour être livré(e).</t>
    </r>
  </si>
  <si>
    <t>2024</t>
  </si>
  <si>
    <r>
      <t xml:space="preserve">Coordonnées de livraison :
</t>
    </r>
    <r>
      <rPr>
        <sz val="9"/>
        <rFont val="Traveling _Typewriter"/>
      </rPr>
      <t>(si différentes de l'adresse indiquée en haut de page)</t>
    </r>
  </si>
  <si>
    <t>2021/23</t>
  </si>
  <si>
    <t>Blanc de noir</t>
  </si>
  <si>
    <t>Orange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</si>
</sst>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_)&quot;~b.&quot;"/>
    <numFmt numFmtId="166" formatCode="0.0_)&quot;l.&quot;"/>
  </numFmts>
  <fonts count="51" x14ac:knownFonts="1">
    <font>
      <sz val="12"/>
      <name val="Comic Sans MS"/>
    </font>
    <font>
      <sz val="12"/>
      <name val="Comic Sans MS"/>
      <family val="4"/>
    </font>
    <font>
      <sz val="10"/>
      <name val="Comic Sans MS"/>
      <family val="4"/>
    </font>
    <font>
      <sz val="12"/>
      <name val="Comic Sans MS"/>
      <family val="4"/>
    </font>
    <font>
      <sz val="8"/>
      <name val="Comic Sans MS"/>
      <family val="4"/>
    </font>
    <font>
      <b/>
      <sz val="8"/>
      <name val="Comic Sans MS"/>
      <family val="4"/>
    </font>
    <font>
      <sz val="6"/>
      <name val="Comic Sans MS"/>
      <family val="4"/>
    </font>
    <font>
      <sz val="13"/>
      <name val="Comic Sans MS"/>
      <family val="4"/>
    </font>
    <font>
      <b/>
      <sz val="11"/>
      <name val="Comic Sans MS"/>
      <family val="4"/>
    </font>
    <font>
      <u/>
      <sz val="12"/>
      <color indexed="12"/>
      <name val="Comic Sans MS"/>
      <family val="4"/>
    </font>
    <font>
      <sz val="10"/>
      <color indexed="17"/>
      <name val="Comic Sans MS"/>
      <family val="4"/>
    </font>
    <font>
      <sz val="10"/>
      <color indexed="18"/>
      <name val="Comic Sans MS"/>
      <family val="4"/>
    </font>
    <font>
      <sz val="10"/>
      <color indexed="58"/>
      <name val="Comic Sans MS"/>
      <family val="4"/>
    </font>
    <font>
      <b/>
      <sz val="12"/>
      <color indexed="58"/>
      <name val="Comic Sans MS"/>
      <family val="4"/>
    </font>
    <font>
      <sz val="11"/>
      <color indexed="58"/>
      <name val="Comic Sans MS"/>
      <family val="4"/>
    </font>
    <font>
      <b/>
      <i/>
      <sz val="18"/>
      <color indexed="12"/>
      <name val="Comic Sans MS"/>
      <family val="4"/>
    </font>
    <font>
      <sz val="12"/>
      <color indexed="18"/>
      <name val="Traveling _Typewriter"/>
    </font>
    <font>
      <b/>
      <sz val="16"/>
      <color indexed="18"/>
      <name val="Traveling _Typewriter"/>
    </font>
    <font>
      <b/>
      <sz val="9"/>
      <color indexed="63"/>
      <name val="Traveling _Typewriter"/>
    </font>
    <font>
      <b/>
      <sz val="10"/>
      <color indexed="32"/>
      <name val="Traveling _Typewriter"/>
    </font>
    <font>
      <b/>
      <sz val="9"/>
      <color indexed="32"/>
      <name val="Traveling _Typewriter"/>
    </font>
    <font>
      <sz val="9"/>
      <color indexed="32"/>
      <name val="Traveling _Typewriter"/>
    </font>
    <font>
      <sz val="10"/>
      <color indexed="32"/>
      <name val="Traveling _Typewriter"/>
    </font>
    <font>
      <sz val="10"/>
      <name val="Traveling _Typewriter"/>
    </font>
    <font>
      <b/>
      <sz val="10"/>
      <color indexed="59"/>
      <name val="Traveling _Typewriter"/>
    </font>
    <font>
      <u/>
      <sz val="12"/>
      <color indexed="12"/>
      <name val="Traveling _Typewriter"/>
    </font>
    <font>
      <b/>
      <u/>
      <sz val="10"/>
      <color indexed="58"/>
      <name val="Traveling _Typewriter"/>
    </font>
    <font>
      <sz val="9"/>
      <name val="Traveling _Typewriter"/>
    </font>
    <font>
      <b/>
      <sz val="11"/>
      <color indexed="58"/>
      <name val="Traveling _Typewriter"/>
    </font>
    <font>
      <sz val="11"/>
      <color indexed="58"/>
      <name val="Traveling _Typewriter"/>
    </font>
    <font>
      <b/>
      <u/>
      <sz val="10"/>
      <name val="Traveling _Typewriter"/>
    </font>
    <font>
      <b/>
      <sz val="8"/>
      <name val="Traveling _Typewriter"/>
    </font>
    <font>
      <u/>
      <sz val="11"/>
      <name val="Traveling _Typewriter"/>
    </font>
    <font>
      <b/>
      <u/>
      <sz val="11"/>
      <name val="Traveling _Typewriter"/>
    </font>
    <font>
      <sz val="10"/>
      <color indexed="8"/>
      <name val="Comic Sans MS"/>
      <family val="4"/>
    </font>
    <font>
      <b/>
      <sz val="10"/>
      <color indexed="18"/>
      <name val="Comic Sans MS"/>
      <family val="4"/>
    </font>
    <font>
      <sz val="11"/>
      <name val="Comic Sans MS"/>
      <family val="4"/>
    </font>
    <font>
      <b/>
      <u/>
      <sz val="10.5"/>
      <color indexed="53"/>
      <name val="Comic Sans MS"/>
      <family val="4"/>
    </font>
    <font>
      <b/>
      <sz val="10"/>
      <color theme="1" tint="0.34998626667073579"/>
      <name val="Traveling _Typewriter"/>
    </font>
    <font>
      <sz val="9"/>
      <color theme="1" tint="0.34998626667073579"/>
      <name val="Traveling _Typewriter"/>
    </font>
    <font>
      <b/>
      <sz val="9"/>
      <color theme="1" tint="0.34998626667073579"/>
      <name val="Traveling _Typewriter"/>
    </font>
    <font>
      <b/>
      <sz val="10"/>
      <color theme="1"/>
      <name val="Traveling _Typewriter"/>
    </font>
    <font>
      <b/>
      <sz val="9"/>
      <color theme="1"/>
      <name val="Traveling _Typewriter"/>
    </font>
    <font>
      <sz val="10"/>
      <color theme="1"/>
      <name val="Traveling _Typewriter"/>
    </font>
    <font>
      <b/>
      <sz val="11"/>
      <color theme="1" tint="0.249977111117893"/>
      <name val="Traveling _Typewriter"/>
    </font>
    <font>
      <b/>
      <sz val="12"/>
      <color theme="1" tint="0.249977111117893"/>
      <name val="Traveling _Typewriter"/>
    </font>
    <font>
      <sz val="8"/>
      <color theme="1" tint="0.34998626667073579"/>
      <name val="Traveling _Typewriter"/>
    </font>
    <font>
      <b/>
      <sz val="11"/>
      <color theme="1"/>
      <name val="Traveling _Typewriter"/>
    </font>
    <font>
      <b/>
      <sz val="14"/>
      <color theme="6" tint="-0.499984740745262"/>
      <name val="Traveling _Typewriter"/>
    </font>
    <font>
      <sz val="9"/>
      <color theme="1"/>
      <name val="Traveling _Typewriter"/>
    </font>
    <font>
      <b/>
      <sz val="10.5"/>
      <color theme="1"/>
      <name val="Traveling _Typewriter"/>
    </font>
  </fonts>
  <fills count="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1"/>
        <bgColor indexed="64"/>
      </patternFill>
    </fill>
    <fill>
      <patternFill patternType="solid">
        <fgColor indexed="22"/>
        <bgColor indexed="64"/>
      </patternFill>
    </fill>
    <fill>
      <patternFill patternType="solid">
        <fgColor theme="3" tint="0.79998168889431442"/>
        <bgColor indexed="64"/>
      </patternFill>
    </fill>
    <fill>
      <patternFill patternType="solid">
        <fgColor rgb="FFF8F8F8"/>
        <bgColor indexed="64"/>
      </patternFill>
    </fill>
  </fills>
  <borders count="40">
    <border>
      <left/>
      <right/>
      <top/>
      <bottom/>
      <diagonal/>
    </border>
    <border>
      <left style="medium">
        <color indexed="55"/>
      </left>
      <right/>
      <top/>
      <bottom/>
      <diagonal/>
    </border>
    <border>
      <left/>
      <right style="medium">
        <color indexed="55"/>
      </right>
      <top/>
      <bottom/>
      <diagonal/>
    </border>
    <border>
      <left style="medium">
        <color indexed="55"/>
      </left>
      <right/>
      <top style="medium">
        <color indexed="55"/>
      </top>
      <bottom/>
      <diagonal/>
    </border>
    <border>
      <left style="medium">
        <color indexed="55"/>
      </left>
      <right/>
      <top style="hair">
        <color indexed="55"/>
      </top>
      <bottom/>
      <diagonal/>
    </border>
    <border>
      <left/>
      <right/>
      <top style="hair">
        <color indexed="55"/>
      </top>
      <bottom/>
      <diagonal/>
    </border>
    <border>
      <left/>
      <right style="medium">
        <color indexed="55"/>
      </right>
      <top style="hair">
        <color indexed="55"/>
      </top>
      <bottom/>
      <diagonal/>
    </border>
    <border>
      <left style="medium">
        <color indexed="55"/>
      </left>
      <right/>
      <top/>
      <bottom style="hair">
        <color indexed="55"/>
      </bottom>
      <diagonal/>
    </border>
    <border>
      <left/>
      <right/>
      <top/>
      <bottom style="hair">
        <color indexed="55"/>
      </bottom>
      <diagonal/>
    </border>
    <border>
      <left/>
      <right style="medium">
        <color indexed="55"/>
      </right>
      <top/>
      <bottom style="hair">
        <color indexed="55"/>
      </bottom>
      <diagonal/>
    </border>
    <border>
      <left style="medium">
        <color indexed="55"/>
      </left>
      <right/>
      <top style="hair">
        <color indexed="55"/>
      </top>
      <bottom style="hair">
        <color indexed="55"/>
      </bottom>
      <diagonal/>
    </border>
    <border>
      <left/>
      <right/>
      <top style="hair">
        <color indexed="55"/>
      </top>
      <bottom style="hair">
        <color indexed="55"/>
      </bottom>
      <diagonal/>
    </border>
    <border>
      <left/>
      <right style="medium">
        <color indexed="55"/>
      </right>
      <top style="hair">
        <color indexed="55"/>
      </top>
      <bottom style="hair">
        <color indexed="55"/>
      </bottom>
      <diagonal/>
    </border>
    <border>
      <left style="medium">
        <color indexed="55"/>
      </left>
      <right/>
      <top style="thin">
        <color indexed="55"/>
      </top>
      <bottom style="thin">
        <color indexed="55"/>
      </bottom>
      <diagonal/>
    </border>
    <border>
      <left/>
      <right/>
      <top style="thin">
        <color indexed="55"/>
      </top>
      <bottom style="thin">
        <color indexed="55"/>
      </bottom>
      <diagonal/>
    </border>
    <border>
      <left/>
      <right style="medium">
        <color indexed="55"/>
      </right>
      <top style="thin">
        <color indexed="55"/>
      </top>
      <bottom style="thin">
        <color indexed="55"/>
      </bottom>
      <diagonal/>
    </border>
    <border>
      <left/>
      <right/>
      <top style="thin">
        <color indexed="55"/>
      </top>
      <bottom/>
      <diagonal/>
    </border>
    <border>
      <left/>
      <right style="medium">
        <color indexed="55"/>
      </right>
      <top style="thin">
        <color indexed="55"/>
      </top>
      <bottom/>
      <diagonal/>
    </border>
    <border>
      <left/>
      <right/>
      <top/>
      <bottom style="thin">
        <color indexed="55"/>
      </bottom>
      <diagonal/>
    </border>
    <border>
      <left/>
      <right style="medium">
        <color indexed="55"/>
      </right>
      <top/>
      <bottom style="thin">
        <color indexed="55"/>
      </bottom>
      <diagonal/>
    </border>
    <border>
      <left style="hair">
        <color indexed="9"/>
      </left>
      <right/>
      <top/>
      <bottom/>
      <diagonal/>
    </border>
    <border>
      <left/>
      <right/>
      <top/>
      <bottom style="hair">
        <color indexed="9"/>
      </bottom>
      <diagonal/>
    </border>
    <border>
      <left/>
      <right style="hair">
        <color indexed="9"/>
      </right>
      <top/>
      <bottom style="hair">
        <color indexed="9"/>
      </bottom>
      <diagonal/>
    </border>
    <border>
      <left/>
      <right style="hair">
        <color indexed="9"/>
      </right>
      <top/>
      <bottom/>
      <diagonal/>
    </border>
    <border>
      <left/>
      <right/>
      <top style="hair">
        <color indexed="31"/>
      </top>
      <bottom style="hair">
        <color indexed="31"/>
      </bottom>
      <diagonal/>
    </border>
    <border>
      <left/>
      <right style="medium">
        <color indexed="55"/>
      </right>
      <top style="hair">
        <color indexed="31"/>
      </top>
      <bottom style="hair">
        <color indexed="31"/>
      </bottom>
      <diagonal/>
    </border>
    <border>
      <left/>
      <right/>
      <top/>
      <bottom style="medium">
        <color indexed="55"/>
      </bottom>
      <diagonal/>
    </border>
    <border>
      <left/>
      <right style="medium">
        <color indexed="55"/>
      </right>
      <top/>
      <bottom style="medium">
        <color indexed="55"/>
      </bottom>
      <diagonal/>
    </border>
    <border>
      <left style="hair">
        <color indexed="9"/>
      </left>
      <right/>
      <top style="medium">
        <color indexed="55"/>
      </top>
      <bottom/>
      <diagonal/>
    </border>
    <border>
      <left/>
      <right/>
      <top style="medium">
        <color indexed="55"/>
      </top>
      <bottom/>
      <diagonal/>
    </border>
    <border>
      <left/>
      <right style="medium">
        <color indexed="55"/>
      </right>
      <top style="medium">
        <color indexed="55"/>
      </top>
      <bottom/>
      <diagonal/>
    </border>
    <border>
      <left/>
      <right/>
      <top style="medium">
        <color indexed="55"/>
      </top>
      <bottom style="hair">
        <color indexed="9"/>
      </bottom>
      <diagonal/>
    </border>
    <border>
      <left/>
      <right style="hair">
        <color indexed="9"/>
      </right>
      <top style="medium">
        <color indexed="55"/>
      </top>
      <bottom style="hair">
        <color indexed="9"/>
      </bottom>
      <diagonal/>
    </border>
    <border>
      <left style="medium">
        <color indexed="55"/>
      </left>
      <right/>
      <top style="thin">
        <color indexed="55"/>
      </top>
      <bottom/>
      <diagonal/>
    </border>
    <border>
      <left style="medium">
        <color indexed="55"/>
      </left>
      <right/>
      <top/>
      <bottom style="thin">
        <color indexed="55"/>
      </bottom>
      <diagonal/>
    </border>
    <border>
      <left/>
      <right/>
      <top style="thin">
        <color indexed="9"/>
      </top>
      <bottom/>
      <diagonal/>
    </border>
    <border>
      <left/>
      <right style="hair">
        <color indexed="9"/>
      </right>
      <top style="thin">
        <color indexed="9"/>
      </top>
      <bottom/>
      <diagonal/>
    </border>
    <border>
      <left style="medium">
        <color indexed="55"/>
      </left>
      <right/>
      <top/>
      <bottom style="medium">
        <color indexed="55"/>
      </bottom>
      <diagonal/>
    </border>
    <border>
      <left/>
      <right/>
      <top/>
      <bottom style="hair">
        <color indexed="31"/>
      </bottom>
      <diagonal/>
    </border>
    <border>
      <left/>
      <right style="medium">
        <color indexed="55"/>
      </right>
      <top/>
      <bottom style="hair">
        <color indexed="31"/>
      </bottom>
      <diagonal/>
    </border>
  </borders>
  <cellStyleXfs count="3">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130">
    <xf numFmtId="0" fontId="0" fillId="0" borderId="0" xfId="0"/>
    <xf numFmtId="0" fontId="7"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4" fillId="2" borderId="0" xfId="0" applyFont="1" applyFill="1" applyBorder="1" applyAlignment="1">
      <alignment vertical="center"/>
    </xf>
    <xf numFmtId="0" fontId="2" fillId="2" borderId="0" xfId="0" applyFont="1" applyFill="1" applyBorder="1" applyAlignment="1">
      <alignment horizontal="left" vertical="center"/>
    </xf>
    <xf numFmtId="0" fontId="8" fillId="2" borderId="0" xfId="0" applyFont="1" applyFill="1" applyBorder="1" applyAlignment="1">
      <alignment horizontal="center" vertical="center"/>
    </xf>
    <xf numFmtId="9" fontId="3" fillId="2" borderId="0" xfId="0" applyNumberFormat="1" applyFont="1" applyFill="1" applyBorder="1" applyAlignment="1">
      <alignment horizontal="center" vertical="center"/>
    </xf>
    <xf numFmtId="9" fontId="3" fillId="2" borderId="0" xfId="2" applyFont="1" applyFill="1" applyBorder="1" applyAlignment="1">
      <alignment horizontal="center" vertical="center"/>
    </xf>
    <xf numFmtId="0" fontId="3" fillId="2" borderId="0" xfId="0" applyFont="1" applyFill="1" applyBorder="1" applyAlignment="1">
      <alignment horizontal="center" vertical="center"/>
    </xf>
    <xf numFmtId="0" fontId="12" fillId="2" borderId="0" xfId="0" applyFont="1" applyFill="1" applyBorder="1" applyAlignment="1">
      <alignment horizontal="center" vertical="center" wrapText="1"/>
    </xf>
    <xf numFmtId="0" fontId="7" fillId="2" borderId="0"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8" fillId="3" borderId="3" xfId="0" applyFont="1" applyFill="1" applyBorder="1" applyAlignment="1">
      <alignment horizontal="right" vertical="center" wrapText="1"/>
    </xf>
    <xf numFmtId="0" fontId="18" fillId="3" borderId="1" xfId="0" applyFont="1" applyFill="1" applyBorder="1" applyAlignment="1">
      <alignment horizontal="right" vertical="center" wrapText="1"/>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23" fillId="2" borderId="1" xfId="0" applyFont="1" applyFill="1" applyBorder="1" applyAlignment="1">
      <alignment horizontal="center" vertical="center"/>
    </xf>
    <xf numFmtId="0" fontId="19"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0" xfId="0" applyFont="1" applyFill="1" applyBorder="1" applyAlignment="1">
      <alignment horizontal="right" vertical="center"/>
    </xf>
    <xf numFmtId="0" fontId="19" fillId="2" borderId="0" xfId="0" applyFont="1" applyFill="1" applyBorder="1" applyAlignment="1">
      <alignment horizontal="right" vertical="center"/>
    </xf>
    <xf numFmtId="0" fontId="22" fillId="2" borderId="2" xfId="0" applyFont="1" applyFill="1" applyBorder="1" applyAlignment="1">
      <alignment horizontal="right" vertical="center"/>
    </xf>
    <xf numFmtId="0" fontId="24" fillId="2" borderId="4" xfId="0" applyFont="1" applyFill="1" applyBorder="1" applyAlignment="1">
      <alignment horizontal="center" vertical="center"/>
    </xf>
    <xf numFmtId="0" fontId="19" fillId="2" borderId="5" xfId="0" applyFont="1" applyFill="1" applyBorder="1" applyAlignment="1">
      <alignment horizontal="left" vertical="center"/>
    </xf>
    <xf numFmtId="49" fontId="21" fillId="2" borderId="5" xfId="0" applyNumberFormat="1" applyFont="1" applyFill="1" applyBorder="1" applyAlignment="1">
      <alignment horizontal="center" vertical="center"/>
    </xf>
    <xf numFmtId="0" fontId="21" fillId="2" borderId="5" xfId="0" applyFont="1" applyFill="1" applyBorder="1" applyAlignment="1">
      <alignment horizontal="right" vertical="center"/>
    </xf>
    <xf numFmtId="164" fontId="19" fillId="2" borderId="5" xfId="0" applyNumberFormat="1" applyFont="1" applyFill="1" applyBorder="1" applyAlignment="1">
      <alignment horizontal="right" vertical="center"/>
    </xf>
    <xf numFmtId="0" fontId="19" fillId="2" borderId="6" xfId="0" applyFont="1" applyFill="1" applyBorder="1" applyAlignment="1">
      <alignment horizontal="right" vertical="center"/>
    </xf>
    <xf numFmtId="0" fontId="38" fillId="4" borderId="7" xfId="0" applyFont="1" applyFill="1" applyBorder="1" applyAlignment="1" applyProtection="1">
      <alignment horizontal="center" vertical="center"/>
      <protection locked="0"/>
    </xf>
    <xf numFmtId="0" fontId="38" fillId="3" borderId="8" xfId="0" applyFont="1" applyFill="1" applyBorder="1" applyAlignment="1">
      <alignment horizontal="left" vertical="center"/>
    </xf>
    <xf numFmtId="49" fontId="39" fillId="3" borderId="8" xfId="0" applyNumberFormat="1" applyFont="1" applyFill="1" applyBorder="1" applyAlignment="1">
      <alignment horizontal="center" vertical="center"/>
    </xf>
    <xf numFmtId="0" fontId="39" fillId="3" borderId="8" xfId="0" applyFont="1" applyFill="1" applyBorder="1" applyAlignment="1">
      <alignment horizontal="right" vertical="center"/>
    </xf>
    <xf numFmtId="164" fontId="38" fillId="3" borderId="8" xfId="0" applyNumberFormat="1" applyFont="1" applyFill="1" applyBorder="1" applyAlignment="1">
      <alignment horizontal="right" vertical="center"/>
    </xf>
    <xf numFmtId="164" fontId="38" fillId="5" borderId="9" xfId="0" applyNumberFormat="1" applyFont="1" applyFill="1" applyBorder="1" applyAlignment="1">
      <alignment horizontal="right" vertical="center"/>
    </xf>
    <xf numFmtId="0" fontId="38" fillId="4" borderId="10" xfId="0" applyFont="1" applyFill="1" applyBorder="1" applyAlignment="1" applyProtection="1">
      <alignment horizontal="center" vertical="center"/>
      <protection locked="0"/>
    </xf>
    <xf numFmtId="0" fontId="38" fillId="3" borderId="11" xfId="0" applyFont="1" applyFill="1" applyBorder="1" applyAlignment="1">
      <alignment horizontal="left" vertical="center"/>
    </xf>
    <xf numFmtId="49" fontId="39" fillId="3" borderId="11" xfId="0" applyNumberFormat="1" applyFont="1" applyFill="1" applyBorder="1" applyAlignment="1">
      <alignment horizontal="center" vertical="center"/>
    </xf>
    <xf numFmtId="0" fontId="39" fillId="3" borderId="11" xfId="0" applyFont="1" applyFill="1" applyBorder="1" applyAlignment="1">
      <alignment horizontal="right" vertical="center"/>
    </xf>
    <xf numFmtId="164" fontId="38" fillId="3" borderId="11" xfId="0" applyNumberFormat="1" applyFont="1" applyFill="1" applyBorder="1" applyAlignment="1">
      <alignment horizontal="right" vertical="center"/>
    </xf>
    <xf numFmtId="164" fontId="38" fillId="5" borderId="12" xfId="0" applyNumberFormat="1" applyFont="1" applyFill="1" applyBorder="1" applyAlignment="1">
      <alignment horizontal="right" vertical="center"/>
    </xf>
    <xf numFmtId="0" fontId="38" fillId="2" borderId="4" xfId="0" applyFont="1" applyFill="1" applyBorder="1" applyAlignment="1">
      <alignment horizontal="center" vertical="center"/>
    </xf>
    <xf numFmtId="0" fontId="38" fillId="2" borderId="5" xfId="0" applyFont="1" applyFill="1" applyBorder="1" applyAlignment="1">
      <alignment horizontal="left" vertical="center"/>
    </xf>
    <xf numFmtId="0" fontId="40" fillId="2" borderId="5" xfId="0" applyFont="1" applyFill="1" applyBorder="1" applyAlignment="1">
      <alignment horizontal="center" vertical="center"/>
    </xf>
    <xf numFmtId="49" fontId="39" fillId="2" borderId="5" xfId="0" applyNumberFormat="1" applyFont="1" applyFill="1" applyBorder="1" applyAlignment="1">
      <alignment horizontal="center" vertical="center"/>
    </xf>
    <xf numFmtId="0" fontId="39" fillId="2" borderId="5" xfId="0" applyFont="1" applyFill="1" applyBorder="1" applyAlignment="1">
      <alignment horizontal="right" vertical="center"/>
    </xf>
    <xf numFmtId="164" fontId="38" fillId="2" borderId="5" xfId="0" applyNumberFormat="1" applyFont="1" applyFill="1" applyBorder="1" applyAlignment="1">
      <alignment horizontal="right" vertical="center"/>
    </xf>
    <xf numFmtId="0" fontId="38" fillId="2" borderId="6" xfId="0" applyFont="1" applyFill="1" applyBorder="1" applyAlignment="1">
      <alignment horizontal="right" vertical="center"/>
    </xf>
    <xf numFmtId="0" fontId="39" fillId="2" borderId="5" xfId="0" applyFont="1" applyFill="1" applyBorder="1" applyAlignment="1">
      <alignment horizontal="center" vertical="center"/>
    </xf>
    <xf numFmtId="0" fontId="39" fillId="3" borderId="8" xfId="0" applyFont="1" applyFill="1" applyBorder="1" applyAlignment="1">
      <alignment horizontal="center" vertical="center"/>
    </xf>
    <xf numFmtId="0" fontId="41" fillId="3" borderId="13" xfId="0" applyFont="1" applyFill="1" applyBorder="1" applyAlignment="1">
      <alignment horizontal="center" vertical="center"/>
    </xf>
    <xf numFmtId="0" fontId="41" fillId="3" borderId="14" xfId="0" applyFont="1" applyFill="1" applyBorder="1" applyAlignment="1">
      <alignment horizontal="left" vertical="center"/>
    </xf>
    <xf numFmtId="0" fontId="42" fillId="3" borderId="14" xfId="0" applyFont="1" applyFill="1" applyBorder="1" applyAlignment="1">
      <alignment horizontal="center" vertical="center"/>
    </xf>
    <xf numFmtId="0" fontId="43" fillId="3" borderId="14" xfId="0" applyFont="1" applyFill="1" applyBorder="1" applyAlignment="1">
      <alignment horizontal="right" vertical="center"/>
    </xf>
    <xf numFmtId="0" fontId="41" fillId="3" borderId="14" xfId="0" applyFont="1" applyFill="1" applyBorder="1" applyAlignment="1">
      <alignment horizontal="right" vertical="center"/>
    </xf>
    <xf numFmtId="0" fontId="41" fillId="5" borderId="15" xfId="0" applyFont="1" applyFill="1" applyBorder="1" applyAlignment="1">
      <alignment horizontal="right" vertical="center"/>
    </xf>
    <xf numFmtId="0" fontId="38" fillId="2" borderId="1" xfId="0" applyFont="1" applyFill="1" applyBorder="1" applyAlignment="1">
      <alignment horizontal="center" vertical="center"/>
    </xf>
    <xf numFmtId="0" fontId="38" fillId="2" borderId="0" xfId="0" applyFont="1" applyFill="1" applyBorder="1" applyAlignment="1">
      <alignment horizontal="left" vertical="center"/>
    </xf>
    <xf numFmtId="49" fontId="39" fillId="2" borderId="0" xfId="0" applyNumberFormat="1" applyFont="1" applyFill="1" applyBorder="1" applyAlignment="1">
      <alignment horizontal="center" vertical="center"/>
    </xf>
    <xf numFmtId="0" fontId="39" fillId="2" borderId="0" xfId="0" applyFont="1" applyFill="1" applyBorder="1" applyAlignment="1">
      <alignment horizontal="right" vertical="center"/>
    </xf>
    <xf numFmtId="164" fontId="38" fillId="2" borderId="0" xfId="0" applyNumberFormat="1" applyFont="1" applyFill="1" applyBorder="1" applyAlignment="1">
      <alignment horizontal="right" vertical="center"/>
    </xf>
    <xf numFmtId="0" fontId="38" fillId="2" borderId="2" xfId="0" applyFont="1" applyFill="1" applyBorder="1" applyAlignment="1">
      <alignment horizontal="right" vertical="center"/>
    </xf>
    <xf numFmtId="0" fontId="44" fillId="5" borderId="16" xfId="0" applyFont="1" applyFill="1" applyBorder="1" applyAlignment="1">
      <alignment horizontal="center" vertical="center"/>
    </xf>
    <xf numFmtId="164" fontId="44" fillId="5" borderId="17" xfId="0" applyNumberFormat="1" applyFont="1" applyFill="1" applyBorder="1" applyAlignment="1">
      <alignment horizontal="right" vertical="center"/>
    </xf>
    <xf numFmtId="0" fontId="44" fillId="7" borderId="0" xfId="1" applyFont="1" applyFill="1" applyBorder="1" applyAlignment="1" applyProtection="1">
      <alignment vertical="center"/>
    </xf>
    <xf numFmtId="164" fontId="44" fillId="7" borderId="2" xfId="0" applyNumberFormat="1" applyFont="1" applyFill="1" applyBorder="1" applyAlignment="1" applyProtection="1">
      <alignment horizontal="right" vertical="center"/>
      <protection locked="0"/>
    </xf>
    <xf numFmtId="0" fontId="45" fillId="5" borderId="18" xfId="0" applyFont="1" applyFill="1" applyBorder="1" applyAlignment="1">
      <alignment horizontal="center" vertical="center"/>
    </xf>
    <xf numFmtId="164" fontId="45" fillId="5" borderId="19" xfId="0" applyNumberFormat="1" applyFont="1" applyFill="1" applyBorder="1" applyAlignment="1">
      <alignment horizontal="right" vertical="center"/>
    </xf>
    <xf numFmtId="0" fontId="46" fillId="3" borderId="11" xfId="0" applyFont="1" applyFill="1" applyBorder="1" applyAlignment="1">
      <alignment horizontal="center" vertical="center"/>
    </xf>
    <xf numFmtId="0" fontId="21" fillId="2" borderId="5" xfId="0" applyFont="1" applyFill="1" applyBorder="1" applyAlignment="1">
      <alignment horizontal="center" vertical="center"/>
    </xf>
    <xf numFmtId="0" fontId="39" fillId="3" borderId="11" xfId="0" applyFont="1" applyFill="1" applyBorder="1" applyAlignment="1">
      <alignment horizontal="center" vertical="center"/>
    </xf>
    <xf numFmtId="0" fontId="39" fillId="2" borderId="0" xfId="0" applyFont="1" applyFill="1" applyBorder="1" applyAlignment="1">
      <alignment horizontal="center" vertical="center"/>
    </xf>
    <xf numFmtId="166" fontId="39" fillId="3" borderId="8" xfId="0" applyNumberFormat="1" applyFont="1" applyFill="1" applyBorder="1" applyAlignment="1">
      <alignment horizontal="center" vertical="center"/>
    </xf>
    <xf numFmtId="0" fontId="39" fillId="3" borderId="1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14" fillId="4" borderId="21" xfId="0" applyFont="1" applyFill="1" applyBorder="1" applyAlignment="1" applyProtection="1">
      <alignment horizontal="left" vertical="center" wrapText="1"/>
      <protection locked="0"/>
    </xf>
    <xf numFmtId="0" fontId="14" fillId="4" borderId="22" xfId="0" applyFont="1" applyFill="1" applyBorder="1" applyAlignment="1" applyProtection="1">
      <alignment horizontal="left" vertical="center" wrapText="1"/>
      <protection locked="0"/>
    </xf>
    <xf numFmtId="0" fontId="48" fillId="0" borderId="28" xfId="0" applyFont="1" applyFill="1" applyBorder="1" applyAlignment="1">
      <alignment horizontal="center" vertical="center"/>
    </xf>
    <xf numFmtId="0" fontId="48" fillId="0" borderId="29" xfId="0" applyFont="1" applyFill="1" applyBorder="1" applyAlignment="1">
      <alignment horizontal="center" vertical="center"/>
    </xf>
    <xf numFmtId="0" fontId="48" fillId="0" borderId="30" xfId="0" applyFont="1" applyFill="1" applyBorder="1" applyAlignment="1">
      <alignment horizontal="center" vertical="center"/>
    </xf>
    <xf numFmtId="49" fontId="48" fillId="0" borderId="0" xfId="0" applyNumberFormat="1" applyFont="1" applyFill="1" applyBorder="1" applyAlignment="1">
      <alignment horizontal="center" vertical="center"/>
    </xf>
    <xf numFmtId="49" fontId="48" fillId="0" borderId="2" xfId="0" applyNumberFormat="1" applyFont="1" applyFill="1" applyBorder="1" applyAlignment="1">
      <alignment horizontal="center" vertical="center"/>
    </xf>
    <xf numFmtId="0" fontId="31" fillId="6" borderId="0" xfId="0" applyFont="1" applyFill="1" applyBorder="1" applyAlignment="1">
      <alignment horizontal="left" vertical="center"/>
    </xf>
    <xf numFmtId="0" fontId="13" fillId="4" borderId="31" xfId="0" applyFont="1" applyFill="1" applyBorder="1" applyAlignment="1" applyProtection="1">
      <alignment horizontal="left" vertical="center" wrapText="1"/>
      <protection locked="0"/>
    </xf>
    <xf numFmtId="0" fontId="13" fillId="4" borderId="32" xfId="0" applyFont="1" applyFill="1" applyBorder="1" applyAlignment="1" applyProtection="1">
      <alignment horizontal="left" vertical="center" wrapText="1"/>
      <protection locked="0"/>
    </xf>
    <xf numFmtId="0" fontId="17" fillId="8" borderId="0" xfId="0" applyFont="1" applyFill="1" applyBorder="1" applyAlignment="1">
      <alignment horizontal="center" vertical="center"/>
    </xf>
    <xf numFmtId="0" fontId="17" fillId="8" borderId="2" xfId="0" applyFont="1" applyFill="1" applyBorder="1" applyAlignment="1">
      <alignment horizontal="center" vertical="center"/>
    </xf>
    <xf numFmtId="0" fontId="16" fillId="8" borderId="0"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5" fillId="0" borderId="2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8" fillId="4" borderId="38" xfId="0" applyFont="1" applyFill="1" applyBorder="1" applyAlignment="1" applyProtection="1">
      <alignment horizontal="center" vertical="center"/>
      <protection locked="0"/>
    </xf>
    <xf numFmtId="0" fontId="28" fillId="4" borderId="39" xfId="0" applyFont="1" applyFill="1" applyBorder="1" applyAlignment="1" applyProtection="1">
      <alignment horizontal="center" vertical="center"/>
      <protection locked="0"/>
    </xf>
    <xf numFmtId="0" fontId="14" fillId="4" borderId="0" xfId="0" applyFont="1" applyFill="1" applyBorder="1" applyAlignment="1" applyProtection="1">
      <alignment horizontal="left" vertical="center" wrapText="1"/>
      <protection locked="0"/>
    </xf>
    <xf numFmtId="0" fontId="14" fillId="4" borderId="23" xfId="0" applyFont="1" applyFill="1" applyBorder="1" applyAlignment="1" applyProtection="1">
      <alignment horizontal="left" vertical="center" wrapText="1"/>
      <protection locked="0"/>
    </xf>
    <xf numFmtId="0" fontId="47" fillId="7" borderId="16" xfId="0" applyFont="1" applyFill="1" applyBorder="1" applyAlignment="1">
      <alignment horizontal="center" vertical="center"/>
    </xf>
    <xf numFmtId="0" fontId="14" fillId="4" borderId="35" xfId="0" applyFont="1" applyFill="1" applyBorder="1" applyAlignment="1" applyProtection="1">
      <alignment horizontal="left" vertical="center" wrapText="1"/>
      <protection locked="0"/>
    </xf>
    <xf numFmtId="0" fontId="14" fillId="4" borderId="36" xfId="0" applyFont="1" applyFill="1" applyBorder="1" applyAlignment="1" applyProtection="1">
      <alignment horizontal="left" vertical="center" wrapText="1"/>
      <protection locked="0"/>
    </xf>
    <xf numFmtId="0" fontId="32" fillId="2" borderId="34" xfId="0" applyFont="1" applyFill="1" applyBorder="1" applyAlignment="1">
      <alignment horizontal="center" vertical="center"/>
    </xf>
    <xf numFmtId="0" fontId="32" fillId="2" borderId="18" xfId="0" applyFont="1" applyFill="1" applyBorder="1" applyAlignment="1">
      <alignment horizontal="center" vertical="center"/>
    </xf>
    <xf numFmtId="0" fontId="32" fillId="2" borderId="19" xfId="0" applyFont="1" applyFill="1" applyBorder="1" applyAlignment="1">
      <alignment horizontal="center" vertical="center"/>
    </xf>
    <xf numFmtId="0" fontId="36" fillId="2" borderId="37" xfId="0" applyFont="1" applyFill="1" applyBorder="1" applyAlignment="1">
      <alignment horizontal="center" vertical="center"/>
    </xf>
    <xf numFmtId="0" fontId="36" fillId="2" borderId="26" xfId="0" applyFont="1" applyFill="1" applyBorder="1" applyAlignment="1">
      <alignment horizontal="center" vertical="center"/>
    </xf>
    <xf numFmtId="0" fontId="50" fillId="7" borderId="0" xfId="1" applyFont="1" applyFill="1" applyBorder="1" applyAlignment="1" applyProtection="1">
      <alignment horizontal="center" vertical="center"/>
    </xf>
    <xf numFmtId="0" fontId="36" fillId="2" borderId="1" xfId="0" applyFont="1" applyFill="1" applyBorder="1" applyAlignment="1">
      <alignment horizontal="center" vertical="center"/>
    </xf>
    <xf numFmtId="0" fontId="36" fillId="2" borderId="0" xfId="0" applyFont="1" applyFill="1" applyBorder="1" applyAlignment="1">
      <alignment horizontal="center" vertical="center"/>
    </xf>
    <xf numFmtId="0" fontId="25" fillId="2" borderId="18" xfId="1" applyFont="1" applyFill="1" applyBorder="1" applyAlignment="1" applyProtection="1">
      <alignment horizontal="left" vertical="center"/>
    </xf>
    <xf numFmtId="0" fontId="26" fillId="2" borderId="18" xfId="1" applyFont="1" applyFill="1" applyBorder="1" applyAlignment="1" applyProtection="1">
      <alignment horizontal="left" vertical="center"/>
    </xf>
    <xf numFmtId="0" fontId="31" fillId="6" borderId="26" xfId="0" applyFont="1" applyFill="1" applyBorder="1" applyAlignment="1">
      <alignment horizontal="left" vertical="center"/>
    </xf>
    <xf numFmtId="165" fontId="49" fillId="2" borderId="33" xfId="0" applyNumberFormat="1" applyFont="1" applyFill="1" applyBorder="1" applyAlignment="1">
      <alignment horizontal="center" vertical="center" wrapText="1"/>
    </xf>
    <xf numFmtId="0" fontId="49" fillId="2" borderId="1" xfId="0" applyFont="1" applyFill="1" applyBorder="1" applyAlignment="1">
      <alignment horizontal="center" vertical="center" wrapText="1"/>
    </xf>
    <xf numFmtId="0" fontId="49" fillId="2" borderId="3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29" fillId="4" borderId="24" xfId="0" applyFont="1" applyFill="1" applyBorder="1" applyAlignment="1" applyProtection="1">
      <alignment horizontal="center" vertical="center"/>
      <protection locked="0"/>
    </xf>
    <xf numFmtId="0" fontId="29" fillId="4" borderId="25" xfId="0" applyFont="1" applyFill="1" applyBorder="1" applyAlignment="1" applyProtection="1">
      <alignment horizontal="center" vertical="center"/>
      <protection locked="0"/>
    </xf>
    <xf numFmtId="0" fontId="29" fillId="4" borderId="26" xfId="0" applyFont="1" applyFill="1" applyBorder="1" applyAlignment="1" applyProtection="1">
      <alignment horizontal="center" vertical="center"/>
      <protection locked="0"/>
    </xf>
    <xf numFmtId="0" fontId="29" fillId="4" borderId="27" xfId="0" applyFont="1" applyFill="1" applyBorder="1" applyAlignment="1" applyProtection="1">
      <alignment horizontal="center" vertical="center"/>
      <protection locked="0"/>
    </xf>
    <xf numFmtId="0" fontId="30" fillId="6" borderId="0" xfId="0" applyFont="1" applyFill="1" applyBorder="1" applyAlignment="1">
      <alignment horizontal="center" vertical="center" wrapText="1"/>
    </xf>
    <xf numFmtId="0" fontId="30" fillId="6" borderId="0" xfId="0" applyFont="1" applyFill="1" applyBorder="1" applyAlignment="1">
      <alignment horizontal="center" vertical="center"/>
    </xf>
    <xf numFmtId="0" fontId="30" fillId="6" borderId="2" xfId="0" applyFont="1" applyFill="1" applyBorder="1" applyAlignment="1">
      <alignment horizontal="center" vertical="center"/>
    </xf>
  </cellXfs>
  <cellStyles count="3">
    <cellStyle name="Lien hypertexte" xfId="1" builtinId="8"/>
    <cellStyle name="Normal" xfId="0" builtinId="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9933"/>
      <rgbColor rgb="0099CCFF"/>
      <rgbColor rgb="00339933"/>
      <rgbColor rgb="00FF99FF"/>
      <rgbColor rgb="00FFCC66"/>
      <rgbColor rgb="0066FFFF"/>
      <rgbColor rgb="00FF6600"/>
      <rgbColor rgb="003366FF"/>
      <rgbColor rgb="00336600"/>
      <rgbColor rgb="00FF33CC"/>
      <rgbColor rgb="00FFFF00"/>
      <rgbColor rgb="0033CCCC"/>
      <rgbColor rgb="00EAEAEA"/>
      <rgbColor rgb="00969696"/>
      <rgbColor rgb="00336600"/>
      <rgbColor rgb="00CC3300"/>
      <rgbColor rgb="00CC3399"/>
      <rgbColor rgb="00333399"/>
      <rgbColor rgb="003366CC"/>
      <rgbColor rgb="00CCCC00"/>
      <rgbColor rgb="00FFFF66"/>
      <rgbColor rgb="00F8F8F8"/>
      <rgbColor rgb="00663300"/>
      <rgbColor rgb="00996633"/>
      <rgbColor rgb="00990099"/>
      <rgbColor rgb="00333333"/>
      <rgbColor rgb="005F5F5F"/>
      <rgbColor rgb="00808080"/>
      <rgbColor rgb="00B2B2B2"/>
      <rgbColor rgb="00DDDDDD"/>
      <rgbColor rgb="00CCFF99"/>
      <rgbColor rgb="00CCFFFF"/>
      <rgbColor rgb="00CCECFF"/>
      <rgbColor rgb="00FFCCFF"/>
      <rgbColor rgb="00CCFFCC"/>
      <rgbColor rgb="00FFCC99"/>
      <rgbColor rgb="00FFFFCC"/>
      <rgbColor rgb="00FFCCCC"/>
      <rgbColor rgb="0099FF66"/>
      <rgbColor rgb="0033CCFF"/>
      <rgbColor rgb="00FF66FF"/>
      <rgbColor rgb="00FF9999"/>
      <rgbColor rgb="00FF7C80"/>
      <rgbColor rgb="00FF0000"/>
      <rgbColor rgb="00CC9900"/>
      <rgbColor rgb="00C0C0C0"/>
      <rgbColor rgb="00336699"/>
      <rgbColor rgb="006699FF"/>
      <rgbColor rgb="00000099"/>
      <rgbColor rgb="00800080"/>
      <rgbColor rgb="00A50021"/>
      <rgbColor rgb="00FFFF99"/>
      <rgbColor rgb="00996600"/>
      <rgbColor rgb="00777777"/>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42</xdr:row>
      <xdr:rowOff>47626</xdr:rowOff>
    </xdr:from>
    <xdr:to>
      <xdr:col>3</xdr:col>
      <xdr:colOff>552450</xdr:colOff>
      <xdr:row>45</xdr:row>
      <xdr:rowOff>247650</xdr:rowOff>
    </xdr:to>
    <xdr:sp macro="" textlink="">
      <xdr:nvSpPr>
        <xdr:cNvPr id="1026" name="Text Box 2"/>
        <xdr:cNvSpPr txBox="1">
          <a:spLocks noChangeArrowheads="1"/>
        </xdr:cNvSpPr>
      </xdr:nvSpPr>
      <xdr:spPr bwMode="auto">
        <a:xfrm>
          <a:off x="66675" y="7991476"/>
          <a:ext cx="4724400" cy="1028699"/>
        </a:xfrm>
        <a:prstGeom prst="rect">
          <a:avLst/>
        </a:prstGeom>
        <a:solidFill>
          <a:srgbClr val="FFFFFF"/>
        </a:solidFill>
        <a:ln w="19050">
          <a:solidFill>
            <a:srgbClr val="969696"/>
          </a:solidFill>
          <a:miter lim="800000"/>
          <a:headEnd/>
          <a:tailEnd/>
        </a:ln>
      </xdr:spPr>
      <xdr:txBody>
        <a:bodyPr vertOverflow="clip" wrap="square" lIns="27432" tIns="32004" rIns="27432" bIns="0" anchor="t" upright="1"/>
        <a:lstStyle/>
        <a:p>
          <a:pPr algn="ctr" rtl="0">
            <a:defRPr sz="1000"/>
          </a:pPr>
          <a:r>
            <a:rPr lang="fr-FR" sz="800" b="1" i="0" u="sng" strike="noStrike" baseline="0">
              <a:solidFill>
                <a:srgbClr val="000000"/>
              </a:solidFill>
              <a:latin typeface="Comic Sans MS"/>
            </a:rPr>
            <a:t>Conditions de vente</a:t>
          </a:r>
          <a:r>
            <a:rPr lang="fr-FR" sz="800" b="1" i="0" u="none" strike="noStrike" baseline="0">
              <a:solidFill>
                <a:srgbClr val="000000"/>
              </a:solidFill>
              <a:latin typeface="Comic Sans MS"/>
            </a:rPr>
            <a:t> : Tarifs</a:t>
          </a:r>
          <a:r>
            <a:rPr lang="fr-FR" sz="800" b="0" i="0" u="none" strike="noStrike" baseline="0">
              <a:solidFill>
                <a:srgbClr val="000000"/>
              </a:solidFill>
              <a:latin typeface="Comic Sans MS"/>
            </a:rPr>
            <a:t> énoncés </a:t>
          </a:r>
          <a:r>
            <a:rPr lang="fr-FR" sz="800" b="1" i="0" u="none" strike="noStrike" baseline="0">
              <a:solidFill>
                <a:srgbClr val="000000"/>
              </a:solidFill>
              <a:latin typeface="Comic Sans MS"/>
            </a:rPr>
            <a:t>‘’départ chai‘’</a:t>
          </a:r>
          <a:r>
            <a:rPr lang="fr-FR" sz="800" b="0" i="0" u="none" strike="noStrike" baseline="0">
              <a:solidFill>
                <a:srgbClr val="000000"/>
              </a:solidFill>
              <a:latin typeface="Comic Sans MS"/>
            </a:rPr>
            <a:t>. </a:t>
          </a:r>
          <a:r>
            <a:rPr lang="fr-FR" sz="800" b="1" i="0" u="none" strike="noStrike" baseline="0">
              <a:solidFill>
                <a:srgbClr val="000000"/>
              </a:solidFill>
              <a:latin typeface="Comic Sans MS"/>
            </a:rPr>
            <a:t>Port a rajouter ( Tarif transport en vigueur au moment de l’envoi ). Livraison déclenchée après réception du règlement</a:t>
          </a:r>
          <a:r>
            <a:rPr lang="fr-FR" sz="800" b="0" i="0" u="none" strike="noStrike" baseline="0">
              <a:solidFill>
                <a:srgbClr val="000000"/>
              </a:solidFill>
              <a:latin typeface="Comic Sans MS"/>
            </a:rPr>
            <a:t>. Marchandises vendues sous réserve de propriété jusqu’au paiement intégral des sommes dues. Envois effectués aux risques et périls du destinataire à qui il appartient de faire toutes les réserves nécessaires auprès du livreur en cas de perte ou d’avaries. Nous informer dès réception afin d' intervenir dans les délais légaux de 48 h. auprès du transporteur. Lieu de juridiction : Tribunal de commerce de </a:t>
          </a:r>
          <a:r>
            <a:rPr lang="fr-FR" sz="800" b="1" i="0" u="none" strike="noStrike" baseline="0">
              <a:solidFill>
                <a:srgbClr val="000000"/>
              </a:solidFill>
              <a:latin typeface="Comic Sans MS"/>
            </a:rPr>
            <a:t>Carcassonne.</a:t>
          </a:r>
          <a:endParaRPr lang="fr-FR" sz="800" b="1" i="0" u="sng" strike="noStrike" baseline="0">
            <a:solidFill>
              <a:srgbClr val="000000"/>
            </a:solidFill>
            <a:latin typeface="Comic Sans MS"/>
          </a:endParaRPr>
        </a:p>
      </xdr:txBody>
    </xdr:sp>
    <xdr:clientData/>
  </xdr:twoCellAnchor>
  <xdr:twoCellAnchor editAs="oneCell">
    <xdr:from>
      <xdr:col>6</xdr:col>
      <xdr:colOff>0</xdr:colOff>
      <xdr:row>1</xdr:row>
      <xdr:rowOff>228600</xdr:rowOff>
    </xdr:from>
    <xdr:to>
      <xdr:col>8</xdr:col>
      <xdr:colOff>514350</xdr:colOff>
      <xdr:row>5</xdr:row>
      <xdr:rowOff>28575</xdr:rowOff>
    </xdr:to>
    <xdr:pic>
      <xdr:nvPicPr>
        <xdr:cNvPr id="1074" name="Image 1"/>
        <xdr:cNvPicPr>
          <a:picLocks noChangeAspect="1"/>
        </xdr:cNvPicPr>
      </xdr:nvPicPr>
      <xdr:blipFill>
        <a:blip xmlns:r="http://schemas.openxmlformats.org/officeDocument/2006/relationships" r:embed="rId1" cstate="print"/>
        <a:srcRect/>
        <a:stretch>
          <a:fillRect/>
        </a:stretch>
      </xdr:blipFill>
      <xdr:spPr bwMode="auto">
        <a:xfrm>
          <a:off x="6143625" y="476250"/>
          <a:ext cx="2057400" cy="790575"/>
        </a:xfrm>
        <a:prstGeom prst="rect">
          <a:avLst/>
        </a:prstGeom>
        <a:noFill/>
        <a:ln w="9525">
          <a:noFill/>
          <a:miter lim="800000"/>
          <a:headEnd/>
          <a:tailEnd/>
        </a:ln>
      </xdr:spPr>
    </xdr:pic>
    <xdr:clientData/>
  </xdr:twoCellAnchor>
  <xdr:oneCellAnchor>
    <xdr:from>
      <xdr:col>11</xdr:col>
      <xdr:colOff>9525</xdr:colOff>
      <xdr:row>37</xdr:row>
      <xdr:rowOff>19050</xdr:rowOff>
    </xdr:from>
    <xdr:ext cx="184731" cy="264560"/>
    <xdr:sp macro="" textlink="">
      <xdr:nvSpPr>
        <xdr:cNvPr id="3" name="ZoneTexte 2"/>
        <xdr:cNvSpPr txBox="1"/>
      </xdr:nvSpPr>
      <xdr:spPr>
        <a:xfrm>
          <a:off x="10763250" y="646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mainelarune@gmail.com" TargetMode="External"/><Relationship Id="rId2" Type="http://schemas.openxmlformats.org/officeDocument/2006/relationships/hyperlink" Target="mailto:rune@wanadoo.fr" TargetMode="External"/><Relationship Id="rId1" Type="http://schemas.openxmlformats.org/officeDocument/2006/relationships/hyperlink" Target="mailto:rune@wanadoo.f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abSelected="1" topLeftCell="A4" workbookViewId="0">
      <selection activeCell="L18" sqref="L18"/>
    </sheetView>
  </sheetViews>
  <sheetFormatPr baseColWidth="10" defaultRowHeight="15" x14ac:dyDescent="0.4"/>
  <cols>
    <col min="1" max="1" width="9.3984375" style="2" customWidth="1"/>
    <col min="2" max="2" width="22.5" style="2" bestFit="1" customWidth="1"/>
    <col min="3" max="3" width="12.59765625" style="2" bestFit="1" customWidth="1"/>
    <col min="4" max="4" width="6.296875" style="2" bestFit="1" customWidth="1"/>
    <col min="5" max="5" width="6.8984375" style="2" bestFit="1" customWidth="1"/>
    <col min="6" max="6" width="6.796875" style="2" customWidth="1"/>
    <col min="7" max="7" width="5.296875" style="2" bestFit="1" customWidth="1"/>
    <col min="8" max="8" width="10.8984375" style="2" bestFit="1" customWidth="1"/>
    <col min="9" max="9" width="10.19921875" style="2" customWidth="1"/>
    <col min="10" max="16384" width="11.19921875" style="3"/>
  </cols>
  <sheetData>
    <row r="1" spans="1:11" s="1" customFormat="1" ht="20.100000000000001" customHeight="1" x14ac:dyDescent="0.4">
      <c r="A1" s="17" t="s">
        <v>23</v>
      </c>
      <c r="B1" s="89"/>
      <c r="C1" s="89"/>
      <c r="D1" s="89"/>
      <c r="E1" s="90"/>
      <c r="F1" s="83" t="s">
        <v>0</v>
      </c>
      <c r="G1" s="84"/>
      <c r="H1" s="84"/>
      <c r="I1" s="85"/>
    </row>
    <row r="2" spans="1:11" s="1" customFormat="1" ht="20.100000000000001" customHeight="1" x14ac:dyDescent="0.4">
      <c r="A2" s="18" t="s">
        <v>10</v>
      </c>
      <c r="B2" s="81"/>
      <c r="C2" s="81"/>
      <c r="D2" s="81"/>
      <c r="E2" s="82"/>
      <c r="F2" s="86" t="s">
        <v>56</v>
      </c>
      <c r="G2" s="86"/>
      <c r="H2" s="86"/>
      <c r="I2" s="87"/>
    </row>
    <row r="3" spans="1:11" s="1" customFormat="1" ht="20.100000000000001" customHeight="1" x14ac:dyDescent="0.4">
      <c r="A3" s="18" t="s">
        <v>12</v>
      </c>
      <c r="B3" s="81"/>
      <c r="C3" s="81"/>
      <c r="D3" s="81"/>
      <c r="E3" s="82"/>
      <c r="F3" s="95"/>
      <c r="G3" s="96"/>
      <c r="H3" s="96"/>
      <c r="I3" s="97"/>
      <c r="K3" s="14"/>
    </row>
    <row r="4" spans="1:11" s="1" customFormat="1" ht="20.100000000000001" customHeight="1" x14ac:dyDescent="0.4">
      <c r="A4" s="18" t="s">
        <v>11</v>
      </c>
      <c r="B4" s="102"/>
      <c r="C4" s="102"/>
      <c r="D4" s="102"/>
      <c r="E4" s="103"/>
      <c r="F4" s="95"/>
      <c r="G4" s="96"/>
      <c r="H4" s="96"/>
      <c r="I4" s="97"/>
      <c r="K4" s="14"/>
    </row>
    <row r="5" spans="1:11" s="1" customFormat="1" ht="20.100000000000001" customHeight="1" x14ac:dyDescent="0.4">
      <c r="A5" s="18" t="s">
        <v>24</v>
      </c>
      <c r="B5" s="105"/>
      <c r="C5" s="105"/>
      <c r="D5" s="105"/>
      <c r="E5" s="106"/>
      <c r="F5" s="19"/>
      <c r="G5" s="19"/>
      <c r="H5" s="19"/>
      <c r="I5" s="20"/>
      <c r="K5" s="14"/>
    </row>
    <row r="6" spans="1:11" ht="5.0999999999999996" customHeight="1" x14ac:dyDescent="0.4">
      <c r="A6" s="15"/>
      <c r="I6" s="16"/>
    </row>
    <row r="7" spans="1:11" s="4" customFormat="1" ht="21" customHeight="1" x14ac:dyDescent="0.4">
      <c r="A7" s="121" t="s">
        <v>57</v>
      </c>
      <c r="B7" s="122"/>
      <c r="C7" s="122"/>
      <c r="D7" s="122"/>
      <c r="E7" s="13"/>
      <c r="F7" s="91" t="s">
        <v>25</v>
      </c>
      <c r="G7" s="91"/>
      <c r="H7" s="91"/>
      <c r="I7" s="92"/>
    </row>
    <row r="8" spans="1:11" s="4" customFormat="1" ht="25.5" customHeight="1" x14ac:dyDescent="0.4">
      <c r="A8" s="121"/>
      <c r="B8" s="122"/>
      <c r="C8" s="122"/>
      <c r="D8" s="122"/>
      <c r="E8" s="13"/>
      <c r="F8" s="93" t="s">
        <v>26</v>
      </c>
      <c r="G8" s="93"/>
      <c r="H8" s="93"/>
      <c r="I8" s="94"/>
    </row>
    <row r="9" spans="1:11" s="4" customFormat="1" ht="21" customHeight="1" x14ac:dyDescent="0.4">
      <c r="A9" s="121"/>
      <c r="B9" s="122"/>
      <c r="C9" s="122"/>
      <c r="D9" s="122"/>
      <c r="E9" s="13"/>
      <c r="F9" s="91" t="s">
        <v>19</v>
      </c>
      <c r="G9" s="91"/>
      <c r="H9" s="91"/>
      <c r="I9" s="92"/>
    </row>
    <row r="10" spans="1:11" ht="5.0999999999999996" customHeight="1" x14ac:dyDescent="0.4">
      <c r="A10" s="15"/>
      <c r="I10" s="16"/>
    </row>
    <row r="11" spans="1:11" ht="23.25" customHeight="1" x14ac:dyDescent="0.4">
      <c r="A11" s="107" t="s">
        <v>46</v>
      </c>
      <c r="B11" s="108"/>
      <c r="C11" s="108"/>
      <c r="D11" s="108"/>
      <c r="E11" s="108"/>
      <c r="F11" s="108"/>
      <c r="G11" s="108"/>
      <c r="H11" s="108"/>
      <c r="I11" s="109"/>
    </row>
    <row r="12" spans="1:11" s="7" customFormat="1" ht="20.100000000000001" customHeight="1" x14ac:dyDescent="0.4">
      <c r="A12" s="55" t="s">
        <v>13</v>
      </c>
      <c r="B12" s="56" t="s">
        <v>53</v>
      </c>
      <c r="C12" s="57" t="s">
        <v>8</v>
      </c>
      <c r="D12" s="57" t="s">
        <v>5</v>
      </c>
      <c r="E12" s="59" t="s">
        <v>16</v>
      </c>
      <c r="F12" s="58"/>
      <c r="G12" s="57" t="s">
        <v>6</v>
      </c>
      <c r="H12" s="59" t="s">
        <v>9</v>
      </c>
      <c r="I12" s="60" t="s">
        <v>1</v>
      </c>
    </row>
    <row r="13" spans="1:11" s="7" customFormat="1" ht="5.0999999999999996" customHeight="1" x14ac:dyDescent="0.4">
      <c r="A13" s="21"/>
      <c r="B13" s="22"/>
      <c r="C13" s="23"/>
      <c r="D13" s="24"/>
      <c r="E13" s="26"/>
      <c r="F13" s="25"/>
      <c r="G13" s="23"/>
      <c r="H13" s="26"/>
      <c r="I13" s="27"/>
    </row>
    <row r="14" spans="1:11" s="7" customFormat="1" ht="17.100000000000001" customHeight="1" x14ac:dyDescent="0.4">
      <c r="A14" s="40"/>
      <c r="B14" s="41" t="s">
        <v>21</v>
      </c>
      <c r="C14" s="73" t="s">
        <v>40</v>
      </c>
      <c r="D14" s="42" t="s">
        <v>41</v>
      </c>
      <c r="E14" s="43" t="s">
        <v>18</v>
      </c>
      <c r="F14" s="43"/>
      <c r="G14" s="75" t="s">
        <v>22</v>
      </c>
      <c r="H14" s="44">
        <v>28.5</v>
      </c>
      <c r="I14" s="45">
        <f>A14*H14</f>
        <v>0</v>
      </c>
    </row>
    <row r="15" spans="1:11" s="7" customFormat="1" ht="5.0999999999999996" customHeight="1" x14ac:dyDescent="0.4">
      <c r="A15" s="28"/>
      <c r="B15" s="29"/>
      <c r="C15" s="74"/>
      <c r="D15" s="30"/>
      <c r="E15" s="31"/>
      <c r="F15" s="31"/>
      <c r="G15" s="74"/>
      <c r="H15" s="32"/>
      <c r="I15" s="33"/>
    </row>
    <row r="16" spans="1:11" s="7" customFormat="1" ht="17.100000000000001" customHeight="1" x14ac:dyDescent="0.4">
      <c r="A16" s="34"/>
      <c r="B16" s="35" t="s">
        <v>37</v>
      </c>
      <c r="C16" s="54" t="s">
        <v>28</v>
      </c>
      <c r="D16" s="36" t="s">
        <v>54</v>
      </c>
      <c r="E16" s="37" t="s">
        <v>62</v>
      </c>
      <c r="F16" s="37"/>
      <c r="G16" s="54" t="s">
        <v>2</v>
      </c>
      <c r="H16" s="38">
        <v>18.5</v>
      </c>
      <c r="I16" s="39">
        <f>A16*H16</f>
        <v>0</v>
      </c>
    </row>
    <row r="17" spans="1:9" s="7" customFormat="1" ht="17.100000000000001" customHeight="1" x14ac:dyDescent="0.4">
      <c r="A17" s="40"/>
      <c r="B17" s="41" t="s">
        <v>38</v>
      </c>
      <c r="C17" s="54" t="s">
        <v>28</v>
      </c>
      <c r="D17" s="42" t="s">
        <v>42</v>
      </c>
      <c r="E17" s="43" t="s">
        <v>17</v>
      </c>
      <c r="F17" s="43"/>
      <c r="G17" s="75" t="s">
        <v>2</v>
      </c>
      <c r="H17" s="44">
        <v>11</v>
      </c>
      <c r="I17" s="45">
        <f>A17*H17</f>
        <v>0</v>
      </c>
    </row>
    <row r="18" spans="1:9" s="7" customFormat="1" ht="17.100000000000001" customHeight="1" x14ac:dyDescent="0.4">
      <c r="A18" s="40"/>
      <c r="B18" s="41" t="s">
        <v>39</v>
      </c>
      <c r="C18" s="54" t="s">
        <v>28</v>
      </c>
      <c r="D18" s="42" t="s">
        <v>54</v>
      </c>
      <c r="E18" s="43" t="s">
        <v>17</v>
      </c>
      <c r="F18" s="43"/>
      <c r="G18" s="75" t="s">
        <v>2</v>
      </c>
      <c r="H18" s="44">
        <v>17</v>
      </c>
      <c r="I18" s="45">
        <f>A18*H18</f>
        <v>0</v>
      </c>
    </row>
    <row r="19" spans="1:9" s="7" customFormat="1" ht="17.100000000000001" customHeight="1" x14ac:dyDescent="0.4">
      <c r="A19" s="40"/>
      <c r="B19" s="41" t="s">
        <v>39</v>
      </c>
      <c r="C19" s="54" t="s">
        <v>28</v>
      </c>
      <c r="D19" s="42" t="s">
        <v>58</v>
      </c>
      <c r="E19" s="78" t="s">
        <v>61</v>
      </c>
      <c r="F19" s="43"/>
      <c r="G19" s="75" t="s">
        <v>2</v>
      </c>
      <c r="H19" s="44">
        <v>18</v>
      </c>
      <c r="I19" s="45">
        <f>A19*H19</f>
        <v>0</v>
      </c>
    </row>
    <row r="20" spans="1:9" s="7" customFormat="1" ht="5.0999999999999996" customHeight="1" x14ac:dyDescent="0.4">
      <c r="A20" s="46"/>
      <c r="B20" s="47"/>
      <c r="C20" s="53"/>
      <c r="D20" s="49"/>
      <c r="E20" s="50"/>
      <c r="F20" s="50"/>
      <c r="G20" s="53"/>
      <c r="H20" s="51"/>
      <c r="I20" s="52"/>
    </row>
    <row r="21" spans="1:9" s="7" customFormat="1" ht="17.100000000000001" customHeight="1" x14ac:dyDescent="0.4">
      <c r="A21" s="34"/>
      <c r="B21" s="35" t="s">
        <v>31</v>
      </c>
      <c r="C21" s="75" t="s">
        <v>7</v>
      </c>
      <c r="D21" s="36" t="s">
        <v>54</v>
      </c>
      <c r="E21" s="37" t="s">
        <v>18</v>
      </c>
      <c r="F21" s="37"/>
      <c r="G21" s="54" t="s">
        <v>2</v>
      </c>
      <c r="H21" s="38">
        <v>10.5</v>
      </c>
      <c r="I21" s="39">
        <f t="shared" ref="I21:I26" si="0">A21*H21</f>
        <v>0</v>
      </c>
    </row>
    <row r="22" spans="1:9" s="7" customFormat="1" ht="17.100000000000001" customHeight="1" x14ac:dyDescent="0.4">
      <c r="A22" s="34"/>
      <c r="B22" s="35" t="s">
        <v>32</v>
      </c>
      <c r="C22" s="54" t="s">
        <v>28</v>
      </c>
      <c r="D22" s="36" t="s">
        <v>54</v>
      </c>
      <c r="E22" s="37" t="s">
        <v>18</v>
      </c>
      <c r="F22" s="37"/>
      <c r="G22" s="54" t="s">
        <v>2</v>
      </c>
      <c r="H22" s="38">
        <v>13</v>
      </c>
      <c r="I22" s="39">
        <f t="shared" si="0"/>
        <v>0</v>
      </c>
    </row>
    <row r="23" spans="1:9" s="7" customFormat="1" ht="17.100000000000001" customHeight="1" x14ac:dyDescent="0.4">
      <c r="A23" s="34"/>
      <c r="B23" s="35" t="s">
        <v>33</v>
      </c>
      <c r="C23" s="75" t="s">
        <v>7</v>
      </c>
      <c r="D23" s="36" t="s">
        <v>54</v>
      </c>
      <c r="E23" s="37" t="s">
        <v>18</v>
      </c>
      <c r="F23" s="37"/>
      <c r="G23" s="54" t="s">
        <v>2</v>
      </c>
      <c r="H23" s="38">
        <v>13.5</v>
      </c>
      <c r="I23" s="39">
        <f t="shared" si="0"/>
        <v>0</v>
      </c>
    </row>
    <row r="24" spans="1:9" s="7" customFormat="1" ht="17.100000000000001" customHeight="1" x14ac:dyDescent="0.4">
      <c r="A24" s="34"/>
      <c r="B24" s="35" t="s">
        <v>34</v>
      </c>
      <c r="C24" s="54" t="s">
        <v>28</v>
      </c>
      <c r="D24" s="36" t="s">
        <v>29</v>
      </c>
      <c r="E24" s="37" t="s">
        <v>18</v>
      </c>
      <c r="F24" s="37"/>
      <c r="G24" s="54" t="s">
        <v>2</v>
      </c>
      <c r="H24" s="38">
        <v>18</v>
      </c>
      <c r="I24" s="39">
        <f t="shared" si="0"/>
        <v>0</v>
      </c>
    </row>
    <row r="25" spans="1:9" s="7" customFormat="1" ht="17.100000000000001" customHeight="1" x14ac:dyDescent="0.4">
      <c r="A25" s="40"/>
      <c r="B25" s="41" t="s">
        <v>35</v>
      </c>
      <c r="C25" s="54" t="s">
        <v>28</v>
      </c>
      <c r="D25" s="42" t="s">
        <v>60</v>
      </c>
      <c r="E25" s="43" t="s">
        <v>18</v>
      </c>
      <c r="F25" s="43"/>
      <c r="G25" s="75" t="s">
        <v>2</v>
      </c>
      <c r="H25" s="44">
        <v>23</v>
      </c>
      <c r="I25" s="45">
        <f t="shared" si="0"/>
        <v>0</v>
      </c>
    </row>
    <row r="26" spans="1:9" s="7" customFormat="1" ht="17.100000000000001" customHeight="1" x14ac:dyDescent="0.4">
      <c r="A26" s="40"/>
      <c r="B26" s="41" t="s">
        <v>36</v>
      </c>
      <c r="C26" s="54" t="s">
        <v>28</v>
      </c>
      <c r="D26" s="42" t="s">
        <v>54</v>
      </c>
      <c r="E26" s="43" t="s">
        <v>18</v>
      </c>
      <c r="F26" s="43"/>
      <c r="G26" s="75" t="s">
        <v>2</v>
      </c>
      <c r="H26" s="44">
        <v>28.5</v>
      </c>
      <c r="I26" s="45">
        <f t="shared" si="0"/>
        <v>0</v>
      </c>
    </row>
    <row r="27" spans="1:9" s="7" customFormat="1" ht="5.0999999999999996" customHeight="1" x14ac:dyDescent="0.4">
      <c r="A27" s="46"/>
      <c r="B27" s="47"/>
      <c r="C27" s="53"/>
      <c r="D27" s="49"/>
      <c r="E27" s="50"/>
      <c r="F27" s="50"/>
      <c r="G27" s="53"/>
      <c r="H27" s="51"/>
      <c r="I27" s="52"/>
    </row>
    <row r="28" spans="1:9" s="7" customFormat="1" ht="17.100000000000001" customHeight="1" x14ac:dyDescent="0.4">
      <c r="A28" s="34"/>
      <c r="B28" s="35" t="s">
        <v>32</v>
      </c>
      <c r="C28" s="54" t="s">
        <v>28</v>
      </c>
      <c r="D28" s="36" t="s">
        <v>42</v>
      </c>
      <c r="E28" s="37" t="s">
        <v>18</v>
      </c>
      <c r="F28" s="37"/>
      <c r="G28" s="54" t="s">
        <v>3</v>
      </c>
      <c r="H28" s="38">
        <v>30</v>
      </c>
      <c r="I28" s="39">
        <f>A28*H28</f>
        <v>0</v>
      </c>
    </row>
    <row r="29" spans="1:9" s="7" customFormat="1" ht="17.100000000000001" customHeight="1" x14ac:dyDescent="0.4">
      <c r="A29" s="34"/>
      <c r="B29" s="35" t="s">
        <v>34</v>
      </c>
      <c r="C29" s="54" t="s">
        <v>28</v>
      </c>
      <c r="D29" s="36" t="s">
        <v>29</v>
      </c>
      <c r="E29" s="37" t="s">
        <v>18</v>
      </c>
      <c r="F29" s="37"/>
      <c r="G29" s="54" t="s">
        <v>3</v>
      </c>
      <c r="H29" s="38">
        <v>39</v>
      </c>
      <c r="I29" s="39">
        <f>A29*H29</f>
        <v>0</v>
      </c>
    </row>
    <row r="30" spans="1:9" s="7" customFormat="1" ht="17.100000000000001" customHeight="1" x14ac:dyDescent="0.4">
      <c r="A30" s="34"/>
      <c r="B30" s="41" t="s">
        <v>35</v>
      </c>
      <c r="C30" s="54" t="s">
        <v>28</v>
      </c>
      <c r="D30" s="36" t="s">
        <v>29</v>
      </c>
      <c r="E30" s="37" t="s">
        <v>18</v>
      </c>
      <c r="F30" s="37"/>
      <c r="G30" s="54" t="s">
        <v>3</v>
      </c>
      <c r="H30" s="38">
        <v>49</v>
      </c>
      <c r="I30" s="39">
        <f>A30*H30</f>
        <v>0</v>
      </c>
    </row>
    <row r="31" spans="1:9" s="7" customFormat="1" ht="17.100000000000001" customHeight="1" x14ac:dyDescent="0.4">
      <c r="A31" s="34"/>
      <c r="B31" s="41" t="s">
        <v>36</v>
      </c>
      <c r="C31" s="54" t="s">
        <v>28</v>
      </c>
      <c r="D31" s="36" t="s">
        <v>55</v>
      </c>
      <c r="E31" s="37" t="s">
        <v>18</v>
      </c>
      <c r="F31" s="37"/>
      <c r="G31" s="54" t="s">
        <v>3</v>
      </c>
      <c r="H31" s="38">
        <v>60</v>
      </c>
      <c r="I31" s="39">
        <f>A31*H31</f>
        <v>0</v>
      </c>
    </row>
    <row r="32" spans="1:9" s="7" customFormat="1" ht="5.0999999999999996" customHeight="1" x14ac:dyDescent="0.4">
      <c r="A32" s="46"/>
      <c r="B32" s="47"/>
      <c r="C32" s="53"/>
      <c r="D32" s="49"/>
      <c r="E32" s="50"/>
      <c r="F32" s="50"/>
      <c r="G32" s="53"/>
      <c r="H32" s="51"/>
      <c r="I32" s="52"/>
    </row>
    <row r="33" spans="1:9" s="7" customFormat="1" ht="17.100000000000001" customHeight="1" x14ac:dyDescent="0.4">
      <c r="A33" s="34"/>
      <c r="B33" s="41" t="s">
        <v>35</v>
      </c>
      <c r="C33" s="54" t="s">
        <v>28</v>
      </c>
      <c r="D33" s="36" t="s">
        <v>29</v>
      </c>
      <c r="E33" s="37" t="s">
        <v>18</v>
      </c>
      <c r="F33" s="37"/>
      <c r="G33" s="77">
        <v>3</v>
      </c>
      <c r="H33" s="38">
        <v>105</v>
      </c>
      <c r="I33" s="39">
        <f>A33*H33</f>
        <v>0</v>
      </c>
    </row>
    <row r="34" spans="1:9" s="7" customFormat="1" ht="17.100000000000001" customHeight="1" x14ac:dyDescent="0.4">
      <c r="A34" s="34"/>
      <c r="B34" s="41" t="s">
        <v>36</v>
      </c>
      <c r="C34" s="54" t="s">
        <v>7</v>
      </c>
      <c r="D34" s="36" t="s">
        <v>45</v>
      </c>
      <c r="E34" s="37" t="s">
        <v>18</v>
      </c>
      <c r="F34" s="37"/>
      <c r="G34" s="77">
        <v>3</v>
      </c>
      <c r="H34" s="38">
        <v>125</v>
      </c>
      <c r="I34" s="39">
        <f>A34*H34</f>
        <v>0</v>
      </c>
    </row>
    <row r="35" spans="1:9" s="7" customFormat="1" ht="5.0999999999999996" customHeight="1" x14ac:dyDescent="0.4">
      <c r="A35" s="61"/>
      <c r="B35" s="62"/>
      <c r="C35" s="76"/>
      <c r="D35" s="63"/>
      <c r="E35" s="64"/>
      <c r="F35" s="64"/>
      <c r="G35" s="76"/>
      <c r="H35" s="65"/>
      <c r="I35" s="66"/>
    </row>
    <row r="36" spans="1:9" s="7" customFormat="1" ht="17.100000000000001" customHeight="1" x14ac:dyDescent="0.4">
      <c r="A36" s="34"/>
      <c r="B36" s="35" t="s">
        <v>30</v>
      </c>
      <c r="C36" s="54" t="s">
        <v>28</v>
      </c>
      <c r="D36" s="36"/>
      <c r="E36" s="37" t="s">
        <v>18</v>
      </c>
      <c r="F36" s="37"/>
      <c r="G36" s="54" t="s">
        <v>4</v>
      </c>
      <c r="H36" s="38">
        <v>30</v>
      </c>
      <c r="I36" s="39">
        <f>A36*H36</f>
        <v>0</v>
      </c>
    </row>
    <row r="37" spans="1:9" s="7" customFormat="1" ht="17.100000000000001" customHeight="1" x14ac:dyDescent="0.4">
      <c r="A37" s="40"/>
      <c r="B37" s="41" t="s">
        <v>30</v>
      </c>
      <c r="C37" s="75" t="s">
        <v>7</v>
      </c>
      <c r="D37" s="42" t="s">
        <v>42</v>
      </c>
      <c r="E37" s="43" t="s">
        <v>18</v>
      </c>
      <c r="F37" s="43"/>
      <c r="G37" s="75" t="s">
        <v>4</v>
      </c>
      <c r="H37" s="44">
        <v>36.5</v>
      </c>
      <c r="I37" s="45">
        <f>A37*H37</f>
        <v>0</v>
      </c>
    </row>
    <row r="38" spans="1:9" s="7" customFormat="1" ht="5.0999999999999996" customHeight="1" x14ac:dyDescent="0.4">
      <c r="A38" s="46"/>
      <c r="B38" s="47"/>
      <c r="C38" s="48"/>
      <c r="D38" s="49"/>
      <c r="E38" s="47"/>
      <c r="F38" s="50"/>
      <c r="G38" s="48"/>
      <c r="H38" s="51"/>
      <c r="I38" s="52"/>
    </row>
    <row r="39" spans="1:9" s="7" customFormat="1" ht="5.0999999999999996" customHeight="1" x14ac:dyDescent="0.4">
      <c r="A39" s="46"/>
      <c r="B39" s="47"/>
      <c r="C39" s="48"/>
      <c r="D39" s="49"/>
      <c r="E39" s="47"/>
      <c r="F39" s="50"/>
      <c r="G39" s="53"/>
      <c r="H39" s="51"/>
      <c r="I39" s="52"/>
    </row>
    <row r="40" spans="1:9" s="4" customFormat="1" ht="24.95" customHeight="1" x14ac:dyDescent="0.4">
      <c r="A40" s="118" t="s">
        <v>20</v>
      </c>
      <c r="B40" s="104" t="s">
        <v>51</v>
      </c>
      <c r="C40" s="104"/>
      <c r="D40" s="104"/>
      <c r="E40" s="104"/>
      <c r="F40" s="104"/>
      <c r="G40" s="104"/>
      <c r="H40" s="67" t="s">
        <v>15</v>
      </c>
      <c r="I40" s="68">
        <f>SUM(I13:I39)</f>
        <v>0</v>
      </c>
    </row>
    <row r="41" spans="1:9" s="4" customFormat="1" ht="24.95" customHeight="1" x14ac:dyDescent="0.4">
      <c r="A41" s="119"/>
      <c r="B41" s="112" t="s">
        <v>50</v>
      </c>
      <c r="C41" s="112"/>
      <c r="D41" s="112"/>
      <c r="E41" s="112"/>
      <c r="F41" s="112"/>
      <c r="G41" s="112"/>
      <c r="H41" s="69" t="s">
        <v>44</v>
      </c>
      <c r="I41" s="70">
        <f>IF(I40&lt;500,35,0)</f>
        <v>35</v>
      </c>
    </row>
    <row r="42" spans="1:9" s="4" customFormat="1" ht="26.25" customHeight="1" x14ac:dyDescent="0.4">
      <c r="A42" s="120"/>
      <c r="B42" s="115" t="s">
        <v>27</v>
      </c>
      <c r="C42" s="116"/>
      <c r="D42" s="116"/>
      <c r="E42" s="116"/>
      <c r="F42" s="116"/>
      <c r="G42" s="116"/>
      <c r="H42" s="71" t="s">
        <v>15</v>
      </c>
      <c r="I42" s="72">
        <f>I40+I41</f>
        <v>35</v>
      </c>
    </row>
    <row r="43" spans="1:9" ht="5.0999999999999996" customHeight="1" x14ac:dyDescent="0.4">
      <c r="A43" s="98"/>
      <c r="B43" s="99"/>
      <c r="D43" s="9"/>
      <c r="E43" s="8"/>
      <c r="F43" s="6"/>
      <c r="G43" s="6"/>
      <c r="H43" s="5"/>
      <c r="I43" s="16"/>
    </row>
    <row r="44" spans="1:9" ht="38.25" customHeight="1" x14ac:dyDescent="0.4">
      <c r="A44" s="79"/>
      <c r="B44" s="80"/>
      <c r="C44" s="12"/>
      <c r="D44" s="10"/>
      <c r="E44" s="127" t="s">
        <v>59</v>
      </c>
      <c r="F44" s="128"/>
      <c r="G44" s="128"/>
      <c r="H44" s="128"/>
      <c r="I44" s="129"/>
    </row>
    <row r="45" spans="1:9" ht="23.1" customHeight="1" x14ac:dyDescent="0.4">
      <c r="A45" s="79"/>
      <c r="B45" s="80"/>
      <c r="C45" s="12"/>
      <c r="D45" s="11"/>
      <c r="E45" s="88" t="s">
        <v>49</v>
      </c>
      <c r="F45" s="88"/>
      <c r="G45" s="100"/>
      <c r="H45" s="100"/>
      <c r="I45" s="101"/>
    </row>
    <row r="46" spans="1:9" ht="21.95" customHeight="1" x14ac:dyDescent="0.4">
      <c r="A46" s="79"/>
      <c r="B46" s="80"/>
      <c r="C46" s="12"/>
      <c r="D46" s="11"/>
      <c r="E46" s="88" t="s">
        <v>48</v>
      </c>
      <c r="F46" s="88"/>
      <c r="G46" s="100"/>
      <c r="H46" s="100"/>
      <c r="I46" s="101"/>
    </row>
    <row r="47" spans="1:9" ht="21.95" customHeight="1" x14ac:dyDescent="0.4">
      <c r="A47" s="113" t="s">
        <v>47</v>
      </c>
      <c r="B47" s="114"/>
      <c r="C47" s="114"/>
      <c r="D47" s="114"/>
      <c r="E47" s="88" t="s">
        <v>52</v>
      </c>
      <c r="F47" s="88"/>
      <c r="G47" s="123"/>
      <c r="H47" s="123"/>
      <c r="I47" s="124"/>
    </row>
    <row r="48" spans="1:9" ht="21.95" customHeight="1" thickBot="1" x14ac:dyDescent="0.45">
      <c r="A48" s="110" t="s">
        <v>43</v>
      </c>
      <c r="B48" s="111"/>
      <c r="C48" s="111"/>
      <c r="D48" s="111"/>
      <c r="E48" s="117" t="s">
        <v>14</v>
      </c>
      <c r="F48" s="117"/>
      <c r="G48" s="125"/>
      <c r="H48" s="125"/>
      <c r="I48" s="126"/>
    </row>
  </sheetData>
  <sheetProtection password="D927" sheet="1" objects="1" scenarios="1"/>
  <mergeCells count="32">
    <mergeCell ref="B5:E5"/>
    <mergeCell ref="A11:I11"/>
    <mergeCell ref="A48:D48"/>
    <mergeCell ref="B41:G41"/>
    <mergeCell ref="A47:D47"/>
    <mergeCell ref="B42:G42"/>
    <mergeCell ref="A46:B46"/>
    <mergeCell ref="E48:F48"/>
    <mergeCell ref="G46:I46"/>
    <mergeCell ref="A40:A42"/>
    <mergeCell ref="A7:D9"/>
    <mergeCell ref="E46:F46"/>
    <mergeCell ref="G47:I47"/>
    <mergeCell ref="G48:I48"/>
    <mergeCell ref="E47:F47"/>
    <mergeCell ref="E44:I44"/>
    <mergeCell ref="A45:B45"/>
    <mergeCell ref="B3:E3"/>
    <mergeCell ref="F1:I1"/>
    <mergeCell ref="F2:I2"/>
    <mergeCell ref="A44:B44"/>
    <mergeCell ref="E45:F45"/>
    <mergeCell ref="B1:E1"/>
    <mergeCell ref="B2:E2"/>
    <mergeCell ref="F7:I7"/>
    <mergeCell ref="F8:I8"/>
    <mergeCell ref="F3:I4"/>
    <mergeCell ref="A43:B43"/>
    <mergeCell ref="F9:I9"/>
    <mergeCell ref="G45:I45"/>
    <mergeCell ref="B4:E4"/>
    <mergeCell ref="B40:G40"/>
  </mergeCells>
  <phoneticPr fontId="0" type="noConversion"/>
  <hyperlinks>
    <hyperlink ref="B42:D42" r:id="rId1" display="rune @wanadoo.fr"/>
    <hyperlink ref="C42" r:id="rId2" display="rune @wanadoo.fr"/>
    <hyperlink ref="B42" r:id="rId3"/>
  </hyperlinks>
  <pageMargins left="0.59055118110236227" right="0.19685039370078741" top="0.19685039370078741" bottom="0" header="0.23622047244094491" footer="0"/>
  <pageSetup paperSize="9" orientation="portrait" horizontalDpi="4294967293" verticalDpi="196"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REMON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dc:creator>
  <cp:lastModifiedBy>Rune2</cp:lastModifiedBy>
  <cp:lastPrinted>2008-01-09T17:04:43Z</cp:lastPrinted>
  <dcterms:created xsi:type="dcterms:W3CDTF">2005-11-01T15:07:12Z</dcterms:created>
  <dcterms:modified xsi:type="dcterms:W3CDTF">2025-04-14T06:21:25Z</dcterms:modified>
</cp:coreProperties>
</file>