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0935" windowHeight="6450" activeTab="0"/>
  </bookViews>
  <sheets>
    <sheet name="Feuil1" sheetId="1" r:id="rId1"/>
  </sheets>
  <definedNames/>
  <calcPr fullCalcOnLoad="1"/>
</workbook>
</file>

<file path=xl/sharedStrings.xml><?xml version="1.0" encoding="utf-8"?>
<sst xmlns="http://schemas.openxmlformats.org/spreadsheetml/2006/main" count="121" uniqueCount="62">
  <si>
    <t>Bulletin de commande</t>
  </si>
  <si>
    <t>Montant</t>
  </si>
  <si>
    <t>0.75 l.</t>
  </si>
  <si>
    <t>1.50 l.</t>
  </si>
  <si>
    <t>5.0 l.</t>
  </si>
  <si>
    <t>Année</t>
  </si>
  <si>
    <t>Cond.</t>
  </si>
  <si>
    <t>Corbières</t>
  </si>
  <si>
    <t>Appellation</t>
  </si>
  <si>
    <t>T.T.C.</t>
  </si>
  <si>
    <t>Adresse :</t>
  </si>
  <si>
    <t>Téléphone :</t>
  </si>
  <si>
    <t>CP - Ville :</t>
  </si>
  <si>
    <t>Quantité</t>
  </si>
  <si>
    <t xml:space="preserve">  Date souhaitée :</t>
  </si>
  <si>
    <t>Total TTC :</t>
  </si>
  <si>
    <t>Couleur</t>
  </si>
  <si>
    <t>Rosé</t>
  </si>
  <si>
    <t>Blanc</t>
  </si>
  <si>
    <t>Rouge</t>
  </si>
  <si>
    <t>11220  Talairan</t>
  </si>
  <si>
    <t>Cliquez ici pour envoyer la commande par courriel                   --------&gt;</t>
  </si>
  <si>
    <t>Secret Murmuré</t>
  </si>
  <si>
    <t>0.50 l.</t>
  </si>
  <si>
    <t>Nom :</t>
  </si>
  <si>
    <t>Courriel :</t>
  </si>
  <si>
    <t>SCEA Domaine La Rune</t>
  </si>
  <si>
    <t xml:space="preserve">16, Avenue du Termenès  </t>
  </si>
  <si>
    <t>domainelarune@gmail.com</t>
  </si>
  <si>
    <t>Vin de France</t>
  </si>
  <si>
    <t>2021</t>
  </si>
  <si>
    <t xml:space="preserve"> Outre La Rune</t>
  </si>
  <si>
    <t>Jus d'Octobre</t>
  </si>
  <si>
    <t>Wunjo</t>
  </si>
  <si>
    <t>Coup de Lune</t>
  </si>
  <si>
    <t>Perthro</t>
  </si>
  <si>
    <t>Sauvage</t>
  </si>
  <si>
    <t>Elyud</t>
  </si>
  <si>
    <t>Va Nu Pieds</t>
  </si>
  <si>
    <t>Tout Nu et Tout Rosé</t>
  </si>
  <si>
    <t>Voyage - Pétillant Naturel</t>
  </si>
  <si>
    <t>Raisins surmûris</t>
  </si>
  <si>
    <t>2022+2019</t>
  </si>
  <si>
    <t>2022</t>
  </si>
  <si>
    <t>2018</t>
  </si>
  <si>
    <t>IBAN : FR76 1660 7000 3303 3216 5379 391  -  CCBPFRPPPPG</t>
  </si>
  <si>
    <t>Port :</t>
  </si>
  <si>
    <t>2017</t>
  </si>
  <si>
    <r>
      <t xml:space="preserve">Quantité minimum pour envoi : </t>
    </r>
    <r>
      <rPr>
        <b/>
        <u val="single"/>
        <sz val="11"/>
        <rFont val="Traveling _Typewriter"/>
        <family val="0"/>
      </rPr>
      <t>6 bouteilles</t>
    </r>
  </si>
  <si>
    <t>Paiement par chèque à l'ordre de S.C.E.A. Domaine La Rune.</t>
  </si>
  <si>
    <r>
      <rPr>
        <sz val="10"/>
        <color indexed="8"/>
        <rFont val="Comic Sans MS"/>
        <family val="4"/>
      </rPr>
      <t xml:space="preserve">Saisissez les quantités commandées dans les </t>
    </r>
    <r>
      <rPr>
        <b/>
        <sz val="10"/>
        <color indexed="18"/>
        <rFont val="Comic Sans MS"/>
        <family val="4"/>
      </rPr>
      <t>zones vertes</t>
    </r>
    <r>
      <rPr>
        <sz val="10"/>
        <color indexed="18"/>
        <rFont val="Comic Sans MS"/>
        <family val="4"/>
      </rPr>
      <t>.</t>
    </r>
    <r>
      <rPr>
        <sz val="10"/>
        <color indexed="8"/>
        <rFont val="Comic Sans MS"/>
        <family val="4"/>
      </rPr>
      <t xml:space="preserve"> Ensuite, envoyez par courrier ou cliquez sur l'adresse courriel.
</t>
    </r>
    <r>
      <rPr>
        <b/>
        <u val="single"/>
        <sz val="10.5"/>
        <color indexed="53"/>
        <rFont val="Comic Sans MS"/>
        <family val="4"/>
      </rPr>
      <t>N'oubliez pas de joindre ou envoyer votre règlement
pour déclencher la livraison.</t>
    </r>
  </si>
  <si>
    <t xml:space="preserve">  Adresse :</t>
  </si>
  <si>
    <r>
      <t xml:space="preserve">Coordonnées de la livraison :
</t>
    </r>
    <r>
      <rPr>
        <sz val="9"/>
        <rFont val="Traveling _Typewriter"/>
        <family val="0"/>
      </rPr>
      <t>(si différentes de l'adresse indiquée en haut de page)</t>
    </r>
  </si>
  <si>
    <t xml:space="preserve">  Nom :</t>
  </si>
  <si>
    <t>Participation Port = 35 € TTC. Port offert à partir de 500 € TTC.</t>
  </si>
  <si>
    <t>France Métropole (hors France, nous contacter) :</t>
  </si>
  <si>
    <t xml:space="preserve">  CP  -  Ville :</t>
  </si>
  <si>
    <t xml:space="preserve"> Vin</t>
  </si>
  <si>
    <t>---------- 2024 ----------</t>
  </si>
  <si>
    <t>2023</t>
  </si>
  <si>
    <t>2020</t>
  </si>
  <si>
    <r>
      <t>Elyud -&gt;</t>
    </r>
    <r>
      <rPr>
        <b/>
        <sz val="8"/>
        <color indexed="53"/>
        <rFont val="Traveling _Typewriter"/>
        <family val="0"/>
      </rPr>
      <t>Prochaine dispo en mai.</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</si>
</sst>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 &quot;€&quot;"/>
    <numFmt numFmtId="166" formatCode="0_)&quot;bout.&quot;"/>
    <numFmt numFmtId="167" formatCode="0_)&quot;b.&quot;"/>
    <numFmt numFmtId="168" formatCode="0_)&quot;~b.&quot;"/>
    <numFmt numFmtId="169" formatCode="0_)&quot;l.&quot;"/>
    <numFmt numFmtId="170" formatCode="0.0_)&quot;l.&quot;"/>
    <numFmt numFmtId="171" formatCode="0.00_)&quot;l.&quot;"/>
  </numFmts>
  <fonts count="101">
    <font>
      <sz val="12"/>
      <name val="Comic Sans MS"/>
      <family val="0"/>
    </font>
    <font>
      <sz val="10"/>
      <name val="Comic Sans MS"/>
      <family val="4"/>
    </font>
    <font>
      <sz val="8"/>
      <name val="Comic Sans MS"/>
      <family val="4"/>
    </font>
    <font>
      <b/>
      <sz val="8"/>
      <name val="Comic Sans MS"/>
      <family val="4"/>
    </font>
    <font>
      <sz val="6"/>
      <name val="Comic Sans MS"/>
      <family val="4"/>
    </font>
    <font>
      <sz val="13"/>
      <name val="Comic Sans MS"/>
      <family val="4"/>
    </font>
    <font>
      <b/>
      <sz val="11"/>
      <name val="Comic Sans MS"/>
      <family val="4"/>
    </font>
    <font>
      <u val="single"/>
      <sz val="12"/>
      <color indexed="12"/>
      <name val="Comic Sans MS"/>
      <family val="4"/>
    </font>
    <font>
      <u val="single"/>
      <sz val="12"/>
      <color indexed="36"/>
      <name val="Comic Sans MS"/>
      <family val="4"/>
    </font>
    <font>
      <sz val="10"/>
      <color indexed="17"/>
      <name val="Comic Sans MS"/>
      <family val="4"/>
    </font>
    <font>
      <sz val="10"/>
      <color indexed="18"/>
      <name val="Comic Sans MS"/>
      <family val="4"/>
    </font>
    <font>
      <sz val="10"/>
      <color indexed="58"/>
      <name val="Comic Sans MS"/>
      <family val="4"/>
    </font>
    <font>
      <b/>
      <sz val="12"/>
      <color indexed="58"/>
      <name val="Comic Sans MS"/>
      <family val="4"/>
    </font>
    <font>
      <sz val="11"/>
      <color indexed="58"/>
      <name val="Comic Sans MS"/>
      <family val="4"/>
    </font>
    <font>
      <b/>
      <i/>
      <sz val="18"/>
      <color indexed="12"/>
      <name val="Comic Sans MS"/>
      <family val="4"/>
    </font>
    <font>
      <sz val="12"/>
      <color indexed="18"/>
      <name val="Traveling _Typewriter"/>
      <family val="0"/>
    </font>
    <font>
      <b/>
      <sz val="16"/>
      <color indexed="18"/>
      <name val="Traveling _Typewriter"/>
      <family val="0"/>
    </font>
    <font>
      <b/>
      <sz val="9"/>
      <color indexed="63"/>
      <name val="Traveling _Typewriter"/>
      <family val="0"/>
    </font>
    <font>
      <b/>
      <sz val="10"/>
      <color indexed="32"/>
      <name val="Traveling _Typewriter"/>
      <family val="0"/>
    </font>
    <font>
      <b/>
      <sz val="9"/>
      <color indexed="32"/>
      <name val="Traveling _Typewriter"/>
      <family val="0"/>
    </font>
    <font>
      <sz val="9"/>
      <color indexed="32"/>
      <name val="Traveling _Typewriter"/>
      <family val="0"/>
    </font>
    <font>
      <sz val="10"/>
      <color indexed="32"/>
      <name val="Traveling _Typewriter"/>
      <family val="0"/>
    </font>
    <font>
      <sz val="10"/>
      <name val="Traveling _Typewriter"/>
      <family val="0"/>
    </font>
    <font>
      <b/>
      <sz val="10"/>
      <color indexed="59"/>
      <name val="Traveling _Typewriter"/>
      <family val="0"/>
    </font>
    <font>
      <u val="single"/>
      <sz val="12"/>
      <color indexed="12"/>
      <name val="Traveling _Typewriter"/>
      <family val="0"/>
    </font>
    <font>
      <b/>
      <u val="single"/>
      <sz val="10"/>
      <color indexed="58"/>
      <name val="Traveling _Typewriter"/>
      <family val="0"/>
    </font>
    <font>
      <sz val="9"/>
      <name val="Traveling _Typewriter"/>
      <family val="0"/>
    </font>
    <font>
      <b/>
      <sz val="11"/>
      <color indexed="58"/>
      <name val="Traveling _Typewriter"/>
      <family val="0"/>
    </font>
    <font>
      <sz val="11"/>
      <color indexed="58"/>
      <name val="Traveling _Typewriter"/>
      <family val="0"/>
    </font>
    <font>
      <b/>
      <u val="single"/>
      <sz val="10"/>
      <name val="Traveling _Typewriter"/>
      <family val="0"/>
    </font>
    <font>
      <b/>
      <sz val="8"/>
      <name val="Traveling _Typewriter"/>
      <family val="0"/>
    </font>
    <font>
      <u val="single"/>
      <sz val="11"/>
      <name val="Traveling _Typewriter"/>
      <family val="0"/>
    </font>
    <font>
      <b/>
      <u val="single"/>
      <sz val="11"/>
      <name val="Traveling _Typewriter"/>
      <family val="0"/>
    </font>
    <font>
      <sz val="10"/>
      <color indexed="8"/>
      <name val="Comic Sans MS"/>
      <family val="4"/>
    </font>
    <font>
      <b/>
      <sz val="10"/>
      <color indexed="18"/>
      <name val="Comic Sans MS"/>
      <family val="4"/>
    </font>
    <font>
      <sz val="11"/>
      <name val="Comic Sans MS"/>
      <family val="4"/>
    </font>
    <font>
      <b/>
      <u val="single"/>
      <sz val="10.5"/>
      <color indexed="53"/>
      <name val="Comic Sans MS"/>
      <family val="4"/>
    </font>
    <font>
      <b/>
      <sz val="8"/>
      <color indexed="53"/>
      <name val="Traveling _Typewriter"/>
      <family val="0"/>
    </font>
    <font>
      <sz val="11"/>
      <color indexed="8"/>
      <name val="Calibri"/>
      <family val="2"/>
    </font>
    <font>
      <sz val="11"/>
      <color indexed="9"/>
      <name val="Calibri"/>
      <family val="2"/>
    </font>
    <font>
      <sz val="11"/>
      <color indexed="53"/>
      <name val="Calibri"/>
      <family val="2"/>
    </font>
    <font>
      <b/>
      <sz val="11"/>
      <color indexed="16"/>
      <name val="Calibri"/>
      <family val="2"/>
    </font>
    <font>
      <sz val="11"/>
      <color indexed="16"/>
      <name val="Calibri"/>
      <family val="2"/>
    </font>
    <font>
      <sz val="11"/>
      <color indexed="27"/>
      <name val="Calibri"/>
      <family val="2"/>
    </font>
    <font>
      <sz val="11"/>
      <color indexed="60"/>
      <name val="Calibri"/>
      <family val="2"/>
    </font>
    <font>
      <sz val="11"/>
      <color indexed="62"/>
      <name val="Calibri"/>
      <family val="2"/>
    </font>
    <font>
      <sz val="11"/>
      <color indexed="18"/>
      <name val="Calibri"/>
      <family val="2"/>
    </font>
    <font>
      <b/>
      <sz val="11"/>
      <color indexed="35"/>
      <name val="Calibri"/>
      <family val="2"/>
    </font>
    <font>
      <i/>
      <sz val="11"/>
      <color indexed="3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36"/>
      <name val="Traveling _Typewriter"/>
      <family val="0"/>
    </font>
    <font>
      <sz val="9"/>
      <color indexed="36"/>
      <name val="Traveling _Typewriter"/>
      <family val="0"/>
    </font>
    <font>
      <b/>
      <sz val="9"/>
      <color indexed="36"/>
      <name val="Traveling _Typewriter"/>
      <family val="0"/>
    </font>
    <font>
      <b/>
      <sz val="10"/>
      <color indexed="8"/>
      <name val="Traveling _Typewriter"/>
      <family val="0"/>
    </font>
    <font>
      <b/>
      <sz val="9"/>
      <color indexed="8"/>
      <name val="Traveling _Typewriter"/>
      <family val="0"/>
    </font>
    <font>
      <sz val="10"/>
      <color indexed="8"/>
      <name val="Traveling _Typewriter"/>
      <family val="0"/>
    </font>
    <font>
      <b/>
      <sz val="11"/>
      <color indexed="35"/>
      <name val="Traveling _Typewriter"/>
      <family val="0"/>
    </font>
    <font>
      <b/>
      <sz val="12"/>
      <color indexed="35"/>
      <name val="Traveling _Typewriter"/>
      <family val="0"/>
    </font>
    <font>
      <sz val="8"/>
      <color indexed="36"/>
      <name val="Traveling _Typewriter"/>
      <family val="0"/>
    </font>
    <font>
      <b/>
      <sz val="10.5"/>
      <color indexed="8"/>
      <name val="Traveling _Typewriter"/>
      <family val="0"/>
    </font>
    <font>
      <b/>
      <sz val="14"/>
      <color indexed="12"/>
      <name val="Traveling _Typewriter"/>
      <family val="0"/>
    </font>
    <font>
      <sz val="9"/>
      <color indexed="8"/>
      <name val="Traveling _Typewriter"/>
      <family val="0"/>
    </font>
    <font>
      <b/>
      <sz val="11"/>
      <color indexed="8"/>
      <name val="Traveling _Typewriter"/>
      <family val="0"/>
    </font>
    <font>
      <b/>
      <u val="single"/>
      <sz val="8"/>
      <color indexed="8"/>
      <name val="Comic Sans MS"/>
      <family val="4"/>
    </font>
    <font>
      <b/>
      <sz val="8"/>
      <color indexed="8"/>
      <name val="Comic Sans MS"/>
      <family val="4"/>
    </font>
    <font>
      <sz val="8"/>
      <color indexed="8"/>
      <name val="Comic Sans MS"/>
      <family val="4"/>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tint="0.34999001026153564"/>
      <name val="Traveling _Typewriter"/>
      <family val="0"/>
    </font>
    <font>
      <sz val="9"/>
      <color theme="1" tint="0.34999001026153564"/>
      <name val="Traveling _Typewriter"/>
      <family val="0"/>
    </font>
    <font>
      <b/>
      <sz val="9"/>
      <color theme="1" tint="0.34999001026153564"/>
      <name val="Traveling _Typewriter"/>
      <family val="0"/>
    </font>
    <font>
      <b/>
      <sz val="10"/>
      <color theme="1"/>
      <name val="Traveling _Typewriter"/>
      <family val="0"/>
    </font>
    <font>
      <b/>
      <sz val="9"/>
      <color theme="1"/>
      <name val="Traveling _Typewriter"/>
      <family val="0"/>
    </font>
    <font>
      <sz val="10"/>
      <color theme="1"/>
      <name val="Traveling _Typewriter"/>
      <family val="0"/>
    </font>
    <font>
      <b/>
      <sz val="11"/>
      <color theme="1" tint="0.24998000264167786"/>
      <name val="Traveling _Typewriter"/>
      <family val="0"/>
    </font>
    <font>
      <b/>
      <sz val="12"/>
      <color theme="1" tint="0.24998000264167786"/>
      <name val="Traveling _Typewriter"/>
      <family val="0"/>
    </font>
    <font>
      <sz val="8"/>
      <color theme="1" tint="0.34999001026153564"/>
      <name val="Traveling _Typewriter"/>
      <family val="0"/>
    </font>
    <font>
      <b/>
      <sz val="11"/>
      <color theme="1"/>
      <name val="Traveling _Typewriter"/>
      <family val="0"/>
    </font>
    <font>
      <b/>
      <sz val="14"/>
      <color theme="6" tint="-0.4999699890613556"/>
      <name val="Traveling _Typewriter"/>
      <family val="0"/>
    </font>
    <font>
      <sz val="9"/>
      <color theme="1"/>
      <name val="Traveling _Typewriter"/>
      <family val="0"/>
    </font>
    <font>
      <b/>
      <sz val="10.5"/>
      <color theme="1"/>
      <name val="Traveling _Typewriter"/>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31"/>
        <bgColor indexed="64"/>
      </patternFill>
    </fill>
    <fill>
      <patternFill patternType="solid">
        <fgColor indexed="44"/>
        <bgColor indexed="64"/>
      </patternFill>
    </fill>
    <fill>
      <patternFill patternType="solid">
        <fgColor indexed="41"/>
        <bgColor indexed="64"/>
      </patternFill>
    </fill>
    <fill>
      <patternFill patternType="solid">
        <fgColor theme="3" tint="0.7999799847602844"/>
        <bgColor indexed="64"/>
      </patternFill>
    </fill>
    <fill>
      <patternFill patternType="solid">
        <fgColor indexed="22"/>
        <bgColor indexed="64"/>
      </patternFill>
    </fill>
    <fill>
      <patternFill patternType="solid">
        <fgColor rgb="FFF8F8F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55"/>
      </left>
      <right>
        <color indexed="63"/>
      </right>
      <top>
        <color indexed="63"/>
      </top>
      <bottom>
        <color indexed="63"/>
      </bottom>
    </border>
    <border>
      <left>
        <color indexed="63"/>
      </left>
      <right style="medium">
        <color indexed="55"/>
      </right>
      <top>
        <color indexed="63"/>
      </top>
      <bottom>
        <color indexed="63"/>
      </bottom>
    </border>
    <border>
      <left style="medium">
        <color indexed="55"/>
      </left>
      <right>
        <color indexed="63"/>
      </right>
      <top style="medium">
        <color indexed="55"/>
      </top>
      <bottom>
        <color indexed="63"/>
      </bottom>
    </border>
    <border>
      <left style="medium">
        <color indexed="55"/>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55"/>
      </right>
      <top style="hair">
        <color indexed="55"/>
      </top>
      <bottom>
        <color indexed="63"/>
      </bottom>
    </border>
    <border>
      <left style="medium">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medium">
        <color indexed="55"/>
      </right>
      <top>
        <color indexed="63"/>
      </top>
      <bottom style="hair">
        <color indexed="55"/>
      </bottom>
    </border>
    <border>
      <left style="medium">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medium">
        <color indexed="55"/>
      </right>
      <top style="hair">
        <color indexed="55"/>
      </top>
      <bottom style="hair">
        <color indexed="55"/>
      </bottom>
    </border>
    <border>
      <left style="medium">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medium">
        <color indexed="55"/>
      </right>
      <top style="thin">
        <color indexed="55"/>
      </top>
      <bottom style="thin">
        <color indexed="55"/>
      </bottom>
    </border>
    <border>
      <left>
        <color indexed="63"/>
      </left>
      <right>
        <color indexed="63"/>
      </right>
      <top style="thin">
        <color indexed="55"/>
      </top>
      <bottom>
        <color indexed="63"/>
      </bottom>
    </border>
    <border>
      <left>
        <color indexed="63"/>
      </left>
      <right style="medium">
        <color indexed="55"/>
      </right>
      <top style="thin">
        <color indexed="55"/>
      </top>
      <bottom>
        <color indexed="63"/>
      </bottom>
    </border>
    <border>
      <left>
        <color indexed="63"/>
      </left>
      <right>
        <color indexed="63"/>
      </right>
      <top>
        <color indexed="63"/>
      </top>
      <bottom style="thin">
        <color indexed="55"/>
      </bottom>
    </border>
    <border>
      <left>
        <color indexed="63"/>
      </left>
      <right style="medium">
        <color indexed="55"/>
      </right>
      <top>
        <color indexed="63"/>
      </top>
      <bottom style="thin">
        <color indexed="55"/>
      </bottom>
    </border>
    <border>
      <left style="hair">
        <color indexed="9"/>
      </left>
      <right>
        <color indexed="63"/>
      </right>
      <top>
        <color indexed="63"/>
      </top>
      <bottom>
        <color indexed="63"/>
      </bottom>
    </border>
    <border>
      <left>
        <color indexed="63"/>
      </left>
      <right>
        <color indexed="63"/>
      </right>
      <top>
        <color indexed="63"/>
      </top>
      <bottom style="hair">
        <color indexed="9"/>
      </bottom>
    </border>
    <border>
      <left>
        <color indexed="63"/>
      </left>
      <right style="hair">
        <color indexed="9"/>
      </right>
      <top>
        <color indexed="63"/>
      </top>
      <bottom style="hair">
        <color indexed="9"/>
      </bottom>
    </border>
    <border>
      <left>
        <color indexed="63"/>
      </left>
      <right style="hair">
        <color indexed="9"/>
      </right>
      <top>
        <color indexed="63"/>
      </top>
      <bottom>
        <color indexed="63"/>
      </bottom>
    </border>
    <border>
      <left>
        <color indexed="63"/>
      </left>
      <right>
        <color indexed="63"/>
      </right>
      <top style="hair">
        <color indexed="31"/>
      </top>
      <bottom style="hair">
        <color indexed="31"/>
      </bottom>
    </border>
    <border>
      <left>
        <color indexed="63"/>
      </left>
      <right style="medium">
        <color indexed="55"/>
      </right>
      <top style="hair">
        <color indexed="31"/>
      </top>
      <bottom style="hair">
        <color indexed="31"/>
      </bottom>
    </border>
    <border>
      <left>
        <color indexed="63"/>
      </left>
      <right>
        <color indexed="63"/>
      </right>
      <top>
        <color indexed="63"/>
      </top>
      <bottom style="medium">
        <color indexed="55"/>
      </bottom>
    </border>
    <border>
      <left>
        <color indexed="63"/>
      </left>
      <right style="medium">
        <color indexed="55"/>
      </right>
      <top>
        <color indexed="63"/>
      </top>
      <bottom style="medium">
        <color indexed="55"/>
      </bottom>
    </border>
    <border>
      <left style="hair">
        <color indexed="9"/>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medium">
        <color indexed="55"/>
      </right>
      <top style="medium">
        <color indexed="55"/>
      </top>
      <bottom>
        <color indexed="63"/>
      </bottom>
    </border>
    <border>
      <left>
        <color indexed="63"/>
      </left>
      <right>
        <color indexed="63"/>
      </right>
      <top style="medium">
        <color indexed="55"/>
      </top>
      <bottom style="hair">
        <color indexed="9"/>
      </bottom>
    </border>
    <border>
      <left>
        <color indexed="63"/>
      </left>
      <right style="hair">
        <color indexed="9"/>
      </right>
      <top style="medium">
        <color indexed="55"/>
      </top>
      <bottom style="hair">
        <color indexed="9"/>
      </bottom>
    </border>
    <border>
      <left style="medium">
        <color indexed="55"/>
      </left>
      <right>
        <color indexed="63"/>
      </right>
      <top style="thin">
        <color indexed="55"/>
      </top>
      <bottom>
        <color indexed="63"/>
      </bottom>
    </border>
    <border>
      <left style="medium">
        <color indexed="55"/>
      </left>
      <right>
        <color indexed="63"/>
      </right>
      <top>
        <color indexed="63"/>
      </top>
      <bottom style="thin">
        <color indexed="55"/>
      </bottom>
    </border>
    <border>
      <left>
        <color indexed="63"/>
      </left>
      <right>
        <color indexed="63"/>
      </right>
      <top style="thin">
        <color indexed="9"/>
      </top>
      <bottom>
        <color indexed="63"/>
      </bottom>
    </border>
    <border>
      <left>
        <color indexed="63"/>
      </left>
      <right style="hair">
        <color indexed="9"/>
      </right>
      <top style="thin">
        <color indexed="9"/>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hair">
        <color indexed="31"/>
      </bottom>
    </border>
    <border>
      <left>
        <color indexed="63"/>
      </left>
      <right style="medium">
        <color indexed="55"/>
      </right>
      <top>
        <color indexed="63"/>
      </top>
      <bottom style="hair">
        <color indexed="3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0" borderId="2" applyNumberFormat="0" applyFill="0" applyAlignment="0" applyProtection="0"/>
    <xf numFmtId="0" fontId="0" fillId="27" borderId="3" applyNumberFormat="0" applyFont="0" applyAlignment="0" applyProtection="0"/>
    <xf numFmtId="0" fontId="76" fillId="28" borderId="1" applyNumberFormat="0" applyAlignment="0" applyProtection="0"/>
    <xf numFmtId="0" fontId="77"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0" borderId="0" applyNumberFormat="0" applyBorder="0" applyAlignment="0" applyProtection="0"/>
    <xf numFmtId="9" fontId="0"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129">
    <xf numFmtId="0" fontId="0" fillId="0" borderId="0" xfId="0" applyAlignment="1">
      <alignment/>
    </xf>
    <xf numFmtId="0" fontId="5" fillId="33" borderId="0" xfId="0" applyFont="1" applyFill="1" applyBorder="1" applyAlignment="1">
      <alignment vertical="center"/>
    </xf>
    <xf numFmtId="0" fontId="1" fillId="33" borderId="0" xfId="0" applyFont="1" applyFill="1" applyBorder="1" applyAlignment="1">
      <alignment horizontal="center" vertical="center"/>
    </xf>
    <xf numFmtId="0" fontId="1"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2" fillId="33" borderId="0" xfId="0" applyFont="1" applyFill="1" applyBorder="1" applyAlignment="1">
      <alignment vertical="center"/>
    </xf>
    <xf numFmtId="0" fontId="1" fillId="33" borderId="0" xfId="0" applyFont="1" applyFill="1" applyBorder="1" applyAlignment="1">
      <alignment horizontal="left" vertical="center"/>
    </xf>
    <xf numFmtId="0" fontId="6" fillId="33" borderId="0" xfId="0" applyFont="1" applyFill="1" applyBorder="1" applyAlignment="1">
      <alignment horizontal="center" vertical="center"/>
    </xf>
    <xf numFmtId="9" fontId="0" fillId="33" borderId="0" xfId="0" applyNumberFormat="1" applyFont="1" applyFill="1" applyBorder="1" applyAlignment="1">
      <alignment horizontal="center" vertical="center"/>
    </xf>
    <xf numFmtId="9" fontId="0" fillId="33" borderId="0" xfId="52" applyFont="1" applyFill="1" applyBorder="1" applyAlignment="1">
      <alignment horizontal="center" vertical="center"/>
    </xf>
    <xf numFmtId="0" fontId="0" fillId="33" borderId="0" xfId="0" applyFont="1" applyFill="1" applyBorder="1" applyAlignment="1">
      <alignment horizontal="center" vertical="center"/>
    </xf>
    <xf numFmtId="0" fontId="11" fillId="33" borderId="0" xfId="0" applyFont="1" applyFill="1" applyBorder="1" applyAlignment="1">
      <alignment horizontal="center" vertical="center" wrapText="1"/>
    </xf>
    <xf numFmtId="0" fontId="5" fillId="33" borderId="0" xfId="0" applyFont="1" applyFill="1" applyBorder="1" applyAlignment="1">
      <alignment horizontal="right"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7" fillId="34" borderId="12" xfId="0" applyFont="1" applyFill="1" applyBorder="1" applyAlignment="1">
      <alignment horizontal="right" vertical="center" wrapText="1"/>
    </xf>
    <xf numFmtId="0" fontId="17" fillId="34" borderId="10" xfId="0" applyFont="1" applyFill="1" applyBorder="1" applyAlignment="1">
      <alignment horizontal="right" vertical="center" wrapText="1"/>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22" fillId="33" borderId="10" xfId="0" applyFont="1" applyFill="1" applyBorder="1" applyAlignment="1">
      <alignment horizontal="center" vertical="center"/>
    </xf>
    <xf numFmtId="0" fontId="18" fillId="33" borderId="0" xfId="0" applyFont="1" applyFill="1" applyBorder="1" applyAlignment="1">
      <alignment horizontal="center" vertical="center"/>
    </xf>
    <xf numFmtId="0" fontId="19" fillId="33" borderId="0" xfId="0" applyFont="1" applyFill="1" applyBorder="1" applyAlignment="1">
      <alignment horizontal="center" vertical="center"/>
    </xf>
    <xf numFmtId="0" fontId="20" fillId="33" borderId="0" xfId="0" applyFont="1" applyFill="1" applyBorder="1" applyAlignment="1">
      <alignment horizontal="center" vertical="center"/>
    </xf>
    <xf numFmtId="0" fontId="20" fillId="33" borderId="0" xfId="0" applyFont="1" applyFill="1" applyBorder="1" applyAlignment="1">
      <alignment horizontal="right" vertical="center"/>
    </xf>
    <xf numFmtId="0" fontId="18" fillId="33" borderId="0" xfId="0" applyFont="1" applyFill="1" applyBorder="1" applyAlignment="1">
      <alignment horizontal="right" vertical="center"/>
    </xf>
    <xf numFmtId="0" fontId="21" fillId="33" borderId="11" xfId="0" applyFont="1" applyFill="1" applyBorder="1" applyAlignment="1">
      <alignment horizontal="right" vertical="center"/>
    </xf>
    <xf numFmtId="0" fontId="23" fillId="33" borderId="13" xfId="0" applyFont="1" applyFill="1" applyBorder="1" applyAlignment="1">
      <alignment horizontal="center" vertical="center"/>
    </xf>
    <xf numFmtId="0" fontId="18" fillId="33" borderId="14" xfId="0" applyFont="1" applyFill="1" applyBorder="1" applyAlignment="1">
      <alignment horizontal="left" vertical="center"/>
    </xf>
    <xf numFmtId="49" fontId="20" fillId="33" borderId="14" xfId="0" applyNumberFormat="1" applyFont="1" applyFill="1" applyBorder="1" applyAlignment="1">
      <alignment horizontal="center" vertical="center"/>
    </xf>
    <xf numFmtId="0" fontId="20" fillId="33" borderId="14" xfId="0" applyFont="1" applyFill="1" applyBorder="1" applyAlignment="1">
      <alignment horizontal="right" vertical="center"/>
    </xf>
    <xf numFmtId="164" fontId="18" fillId="33" borderId="14" xfId="0" applyNumberFormat="1" applyFont="1" applyFill="1" applyBorder="1" applyAlignment="1">
      <alignment horizontal="right" vertical="center"/>
    </xf>
    <xf numFmtId="0" fontId="18" fillId="33" borderId="15" xfId="0" applyFont="1" applyFill="1" applyBorder="1" applyAlignment="1">
      <alignment horizontal="right" vertical="center"/>
    </xf>
    <xf numFmtId="0" fontId="88" fillId="35" borderId="16" xfId="0" applyFont="1" applyFill="1" applyBorder="1" applyAlignment="1" applyProtection="1">
      <alignment horizontal="center" vertical="center"/>
      <protection locked="0"/>
    </xf>
    <xf numFmtId="0" fontId="88" fillId="34" borderId="17" xfId="0" applyFont="1" applyFill="1" applyBorder="1" applyAlignment="1">
      <alignment horizontal="left" vertical="center"/>
    </xf>
    <xf numFmtId="49" fontId="89" fillId="34" borderId="17" xfId="0" applyNumberFormat="1" applyFont="1" applyFill="1" applyBorder="1" applyAlignment="1">
      <alignment horizontal="center" vertical="center"/>
    </xf>
    <xf numFmtId="0" fontId="89" fillId="34" borderId="17" xfId="0" applyFont="1" applyFill="1" applyBorder="1" applyAlignment="1">
      <alignment horizontal="right" vertical="center"/>
    </xf>
    <xf numFmtId="164" fontId="88" fillId="34" borderId="17" xfId="0" applyNumberFormat="1" applyFont="1" applyFill="1" applyBorder="1" applyAlignment="1">
      <alignment horizontal="right" vertical="center"/>
    </xf>
    <xf numFmtId="164" fontId="88" fillId="36" borderId="18" xfId="0" applyNumberFormat="1" applyFont="1" applyFill="1" applyBorder="1" applyAlignment="1">
      <alignment horizontal="right" vertical="center"/>
    </xf>
    <xf numFmtId="0" fontId="88" fillId="35" borderId="19" xfId="0" applyFont="1" applyFill="1" applyBorder="1" applyAlignment="1" applyProtection="1">
      <alignment horizontal="center" vertical="center"/>
      <protection locked="0"/>
    </xf>
    <xf numFmtId="0" fontId="88" fillId="34" borderId="20" xfId="0" applyFont="1" applyFill="1" applyBorder="1" applyAlignment="1">
      <alignment horizontal="left" vertical="center"/>
    </xf>
    <xf numFmtId="49" fontId="89" fillId="34" borderId="20" xfId="0" applyNumberFormat="1" applyFont="1" applyFill="1" applyBorder="1" applyAlignment="1">
      <alignment horizontal="center" vertical="center"/>
    </xf>
    <xf numFmtId="0" fontId="89" fillId="34" borderId="20" xfId="0" applyFont="1" applyFill="1" applyBorder="1" applyAlignment="1">
      <alignment horizontal="right" vertical="center"/>
    </xf>
    <xf numFmtId="164" fontId="88" fillId="34" borderId="20" xfId="0" applyNumberFormat="1" applyFont="1" applyFill="1" applyBorder="1" applyAlignment="1">
      <alignment horizontal="right" vertical="center"/>
    </xf>
    <xf numFmtId="164" fontId="88" fillId="36" borderId="21" xfId="0" applyNumberFormat="1" applyFont="1" applyFill="1" applyBorder="1" applyAlignment="1">
      <alignment horizontal="right"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left" vertical="center"/>
    </xf>
    <xf numFmtId="0" fontId="90" fillId="33" borderId="14" xfId="0" applyFont="1" applyFill="1" applyBorder="1" applyAlignment="1">
      <alignment horizontal="center" vertical="center"/>
    </xf>
    <xf numFmtId="49" fontId="89" fillId="33" borderId="14" xfId="0" applyNumberFormat="1" applyFont="1" applyFill="1" applyBorder="1" applyAlignment="1">
      <alignment horizontal="center" vertical="center"/>
    </xf>
    <xf numFmtId="0" fontId="89" fillId="33" borderId="14" xfId="0" applyFont="1" applyFill="1" applyBorder="1" applyAlignment="1">
      <alignment horizontal="right" vertical="center"/>
    </xf>
    <xf numFmtId="164" fontId="88" fillId="33" borderId="14" xfId="0" applyNumberFormat="1" applyFont="1" applyFill="1" applyBorder="1" applyAlignment="1">
      <alignment horizontal="right" vertical="center"/>
    </xf>
    <xf numFmtId="0" fontId="88" fillId="33" borderId="15" xfId="0" applyFont="1" applyFill="1" applyBorder="1" applyAlignment="1">
      <alignment horizontal="right" vertical="center"/>
    </xf>
    <xf numFmtId="0" fontId="89" fillId="33" borderId="14" xfId="0" applyFont="1" applyFill="1" applyBorder="1" applyAlignment="1">
      <alignment horizontal="center" vertical="center"/>
    </xf>
    <xf numFmtId="0" fontId="89" fillId="34" borderId="17" xfId="0" applyFont="1" applyFill="1" applyBorder="1" applyAlignment="1">
      <alignment horizontal="center" vertical="center"/>
    </xf>
    <xf numFmtId="0" fontId="91" fillId="34" borderId="22" xfId="0" applyFont="1" applyFill="1" applyBorder="1" applyAlignment="1">
      <alignment horizontal="center" vertical="center"/>
    </xf>
    <xf numFmtId="0" fontId="91" fillId="34" borderId="23" xfId="0" applyFont="1" applyFill="1" applyBorder="1" applyAlignment="1">
      <alignment horizontal="left" vertical="center"/>
    </xf>
    <xf numFmtId="0" fontId="92" fillId="34" borderId="23" xfId="0" applyFont="1" applyFill="1" applyBorder="1" applyAlignment="1">
      <alignment horizontal="center" vertical="center"/>
    </xf>
    <xf numFmtId="0" fontId="93" fillId="34" borderId="23" xfId="0" applyFont="1" applyFill="1" applyBorder="1" applyAlignment="1">
      <alignment horizontal="right" vertical="center"/>
    </xf>
    <xf numFmtId="0" fontId="91" fillId="34" borderId="23" xfId="0" applyFont="1" applyFill="1" applyBorder="1" applyAlignment="1">
      <alignment horizontal="right" vertical="center"/>
    </xf>
    <xf numFmtId="0" fontId="91" fillId="36" borderId="24" xfId="0" applyFont="1" applyFill="1" applyBorder="1" applyAlignment="1">
      <alignment horizontal="right" vertical="center"/>
    </xf>
    <xf numFmtId="0" fontId="88" fillId="33" borderId="10" xfId="0" applyFont="1" applyFill="1" applyBorder="1" applyAlignment="1">
      <alignment horizontal="center" vertical="center"/>
    </xf>
    <xf numFmtId="0" fontId="88" fillId="33" borderId="0" xfId="0" applyFont="1" applyFill="1" applyBorder="1" applyAlignment="1">
      <alignment horizontal="left" vertical="center"/>
    </xf>
    <xf numFmtId="49" fontId="89" fillId="33" borderId="0" xfId="0" applyNumberFormat="1" applyFont="1" applyFill="1" applyBorder="1" applyAlignment="1">
      <alignment horizontal="center" vertical="center"/>
    </xf>
    <xf numFmtId="0" fontId="89" fillId="33" borderId="0" xfId="0" applyFont="1" applyFill="1" applyBorder="1" applyAlignment="1">
      <alignment horizontal="right" vertical="center"/>
    </xf>
    <xf numFmtId="164" fontId="88" fillId="33" borderId="0" xfId="0" applyNumberFormat="1" applyFont="1" applyFill="1" applyBorder="1" applyAlignment="1">
      <alignment horizontal="right" vertical="center"/>
    </xf>
    <xf numFmtId="0" fontId="88" fillId="33" borderId="11" xfId="0" applyFont="1" applyFill="1" applyBorder="1" applyAlignment="1">
      <alignment horizontal="right" vertical="center"/>
    </xf>
    <xf numFmtId="0" fontId="94" fillId="36" borderId="25" xfId="0" applyFont="1" applyFill="1" applyBorder="1" applyAlignment="1">
      <alignment horizontal="center" vertical="center"/>
    </xf>
    <xf numFmtId="164" fontId="94" fillId="36" borderId="26" xfId="0" applyNumberFormat="1" applyFont="1" applyFill="1" applyBorder="1" applyAlignment="1">
      <alignment horizontal="right" vertical="center"/>
    </xf>
    <xf numFmtId="0" fontId="94" fillId="37" borderId="0" xfId="45" applyFont="1" applyFill="1" applyBorder="1" applyAlignment="1" applyProtection="1">
      <alignment vertical="center"/>
      <protection/>
    </xf>
    <xf numFmtId="164" fontId="94" fillId="37" borderId="11" xfId="0" applyNumberFormat="1" applyFont="1" applyFill="1" applyBorder="1" applyAlignment="1" applyProtection="1">
      <alignment horizontal="right" vertical="center"/>
      <protection locked="0"/>
    </xf>
    <xf numFmtId="0" fontId="95" fillId="36" borderId="27" xfId="0" applyFont="1" applyFill="1" applyBorder="1" applyAlignment="1">
      <alignment horizontal="center" vertical="center"/>
    </xf>
    <xf numFmtId="164" fontId="95" fillId="36" borderId="28" xfId="0" applyNumberFormat="1" applyFont="1" applyFill="1" applyBorder="1" applyAlignment="1">
      <alignment horizontal="right" vertical="center"/>
    </xf>
    <xf numFmtId="0" fontId="96" fillId="34" borderId="20" xfId="0" applyFont="1" applyFill="1" applyBorder="1" applyAlignment="1">
      <alignment horizontal="center" vertical="center"/>
    </xf>
    <xf numFmtId="0" fontId="20" fillId="33" borderId="14" xfId="0" applyFont="1" applyFill="1" applyBorder="1" applyAlignment="1">
      <alignment horizontal="center" vertical="center"/>
    </xf>
    <xf numFmtId="0" fontId="89" fillId="34" borderId="20" xfId="0" applyFont="1" applyFill="1" applyBorder="1" applyAlignment="1">
      <alignment horizontal="center" vertical="center"/>
    </xf>
    <xf numFmtId="0" fontId="89" fillId="33" borderId="0" xfId="0" applyFont="1" applyFill="1" applyBorder="1" applyAlignment="1">
      <alignment horizontal="center" vertical="center"/>
    </xf>
    <xf numFmtId="170" fontId="89" fillId="34" borderId="17" xfId="0" applyNumberFormat="1" applyFont="1" applyFill="1" applyBorder="1" applyAlignment="1">
      <alignment horizontal="center" vertical="center"/>
    </xf>
    <xf numFmtId="0" fontId="30" fillId="38" borderId="0" xfId="0" applyFont="1" applyFill="1" applyBorder="1" applyAlignment="1">
      <alignment horizontal="left" vertical="center"/>
    </xf>
    <xf numFmtId="0" fontId="16" fillId="39" borderId="0" xfId="0" applyFont="1" applyFill="1" applyBorder="1" applyAlignment="1">
      <alignment horizontal="center" vertical="center"/>
    </xf>
    <xf numFmtId="0" fontId="16" fillId="39" borderId="11" xfId="0" applyFont="1" applyFill="1" applyBorder="1" applyAlignment="1">
      <alignment horizontal="center" vertical="center"/>
    </xf>
    <xf numFmtId="0" fontId="15" fillId="39" borderId="0" xfId="0" applyFont="1" applyFill="1" applyBorder="1" applyAlignment="1">
      <alignment horizontal="center" vertical="center" wrapText="1"/>
    </xf>
    <xf numFmtId="0" fontId="15" fillId="39" borderId="11" xfId="0"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0" xfId="0" applyFont="1" applyFill="1" applyBorder="1" applyAlignment="1">
      <alignment horizontal="center" vertical="center"/>
    </xf>
    <xf numFmtId="0" fontId="29" fillId="38" borderId="0" xfId="0" applyFont="1" applyFill="1" applyBorder="1" applyAlignment="1">
      <alignment horizontal="center" vertical="center" wrapText="1"/>
    </xf>
    <xf numFmtId="0" fontId="29" fillId="38" borderId="0" xfId="0" applyFont="1" applyFill="1" applyBorder="1" applyAlignment="1">
      <alignment horizontal="center" vertical="center"/>
    </xf>
    <xf numFmtId="0" fontId="29" fillId="38" borderId="11" xfId="0" applyFont="1" applyFill="1" applyBorder="1" applyAlignment="1">
      <alignment horizontal="center" vertical="center"/>
    </xf>
    <xf numFmtId="0" fontId="97" fillId="37" borderId="25"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0" xfId="0" applyFont="1" applyFill="1" applyBorder="1" applyAlignment="1">
      <alignment horizontal="center" vertical="center"/>
    </xf>
    <xf numFmtId="0" fontId="13" fillId="35" borderId="30" xfId="0" applyFont="1" applyFill="1" applyBorder="1" applyAlignment="1" applyProtection="1">
      <alignment horizontal="left" vertical="center" wrapText="1"/>
      <protection locked="0"/>
    </xf>
    <xf numFmtId="0" fontId="13" fillId="35" borderId="31" xfId="0" applyFont="1" applyFill="1" applyBorder="1" applyAlignment="1" applyProtection="1">
      <alignment horizontal="left" vertical="center" wrapText="1"/>
      <protection locked="0"/>
    </xf>
    <xf numFmtId="0" fontId="13" fillId="35" borderId="0" xfId="0" applyFont="1" applyFill="1" applyBorder="1" applyAlignment="1" applyProtection="1">
      <alignment horizontal="left" vertical="center" wrapText="1"/>
      <protection locked="0"/>
    </xf>
    <xf numFmtId="0" fontId="13" fillId="35" borderId="32" xfId="0" applyFont="1" applyFill="1" applyBorder="1" applyAlignment="1" applyProtection="1">
      <alignment horizontal="left" vertical="center" wrapText="1"/>
      <protection locked="0"/>
    </xf>
    <xf numFmtId="0" fontId="28" fillId="35" borderId="33" xfId="0" applyFont="1" applyFill="1" applyBorder="1" applyAlignment="1" applyProtection="1">
      <alignment horizontal="center" vertical="center"/>
      <protection locked="0"/>
    </xf>
    <xf numFmtId="0" fontId="28" fillId="35" borderId="34" xfId="0" applyFont="1" applyFill="1" applyBorder="1" applyAlignment="1" applyProtection="1">
      <alignment horizontal="center" vertical="center"/>
      <protection locked="0"/>
    </xf>
    <xf numFmtId="0" fontId="28" fillId="35" borderId="35" xfId="0" applyFont="1" applyFill="1" applyBorder="1" applyAlignment="1" applyProtection="1">
      <alignment horizontal="center" vertical="center"/>
      <protection locked="0"/>
    </xf>
    <xf numFmtId="0" fontId="28" fillId="35" borderId="36" xfId="0" applyFont="1" applyFill="1" applyBorder="1" applyAlignment="1" applyProtection="1">
      <alignment horizontal="center" vertical="center"/>
      <protection locked="0"/>
    </xf>
    <xf numFmtId="0" fontId="98" fillId="0" borderId="37" xfId="0" applyFont="1" applyFill="1" applyBorder="1" applyAlignment="1">
      <alignment horizontal="center" vertical="center"/>
    </xf>
    <xf numFmtId="0" fontId="98" fillId="0" borderId="38" xfId="0" applyFont="1" applyFill="1" applyBorder="1" applyAlignment="1">
      <alignment horizontal="center" vertical="center"/>
    </xf>
    <xf numFmtId="0" fontId="98" fillId="0" borderId="39" xfId="0" applyFont="1" applyFill="1" applyBorder="1" applyAlignment="1">
      <alignment horizontal="center" vertical="center"/>
    </xf>
    <xf numFmtId="49" fontId="98" fillId="0" borderId="0" xfId="0" applyNumberFormat="1" applyFont="1" applyFill="1" applyBorder="1" applyAlignment="1">
      <alignment horizontal="center" vertical="center"/>
    </xf>
    <xf numFmtId="49" fontId="98" fillId="0" borderId="11" xfId="0" applyNumberFormat="1" applyFont="1" applyFill="1" applyBorder="1" applyAlignment="1">
      <alignment horizontal="center" vertical="center"/>
    </xf>
    <xf numFmtId="0" fontId="12" fillId="35" borderId="40" xfId="0" applyFont="1" applyFill="1" applyBorder="1" applyAlignment="1" applyProtection="1">
      <alignment horizontal="left" vertical="center" wrapText="1"/>
      <protection locked="0"/>
    </xf>
    <xf numFmtId="0" fontId="12" fillId="35" borderId="41" xfId="0" applyFont="1" applyFill="1" applyBorder="1" applyAlignment="1" applyProtection="1">
      <alignment horizontal="left" vertical="center" wrapText="1"/>
      <protection locked="0"/>
    </xf>
    <xf numFmtId="168" fontId="99" fillId="33" borderId="42" xfId="0" applyNumberFormat="1" applyFont="1" applyFill="1" applyBorder="1" applyAlignment="1">
      <alignment horizontal="center" vertical="center" wrapText="1"/>
    </xf>
    <xf numFmtId="0" fontId="99" fillId="33" borderId="10" xfId="0" applyFont="1" applyFill="1" applyBorder="1" applyAlignment="1">
      <alignment horizontal="center" vertical="center" wrapText="1"/>
    </xf>
    <xf numFmtId="0" fontId="99" fillId="33" borderId="43" xfId="0" applyFont="1" applyFill="1" applyBorder="1" applyAlignment="1">
      <alignment horizontal="center" vertical="center" wrapText="1"/>
    </xf>
    <xf numFmtId="0" fontId="9" fillId="39" borderId="10" xfId="0" applyFont="1" applyFill="1" applyBorder="1" applyAlignment="1">
      <alignment horizontal="center" vertical="center" wrapText="1"/>
    </xf>
    <xf numFmtId="0" fontId="9" fillId="39" borderId="0" xfId="0" applyFont="1" applyFill="1" applyBorder="1" applyAlignment="1">
      <alignment horizontal="center" vertical="center" wrapText="1"/>
    </xf>
    <xf numFmtId="0" fontId="13" fillId="35" borderId="44" xfId="0" applyFont="1" applyFill="1" applyBorder="1" applyAlignment="1" applyProtection="1">
      <alignment horizontal="left" vertical="center" wrapText="1"/>
      <protection locked="0"/>
    </xf>
    <xf numFmtId="0" fontId="13" fillId="35" borderId="45" xfId="0" applyFont="1" applyFill="1" applyBorder="1" applyAlignment="1" applyProtection="1">
      <alignment horizontal="left" vertical="center" wrapText="1"/>
      <protection locked="0"/>
    </xf>
    <xf numFmtId="0" fontId="31" fillId="33" borderId="43" xfId="0" applyFont="1" applyFill="1" applyBorder="1" applyAlignment="1">
      <alignment horizontal="center" vertical="center"/>
    </xf>
    <xf numFmtId="0" fontId="31" fillId="33" borderId="27" xfId="0" applyFont="1" applyFill="1" applyBorder="1" applyAlignment="1">
      <alignment horizontal="center" vertical="center"/>
    </xf>
    <xf numFmtId="0" fontId="31" fillId="33" borderId="28" xfId="0" applyFont="1" applyFill="1" applyBorder="1" applyAlignment="1">
      <alignment horizontal="center" vertical="center"/>
    </xf>
    <xf numFmtId="0" fontId="35" fillId="33" borderId="46" xfId="0" applyFont="1" applyFill="1" applyBorder="1" applyAlignment="1">
      <alignment horizontal="center" vertical="center"/>
    </xf>
    <xf numFmtId="0" fontId="35" fillId="33" borderId="35" xfId="0" applyFont="1" applyFill="1" applyBorder="1" applyAlignment="1">
      <alignment horizontal="center" vertical="center"/>
    </xf>
    <xf numFmtId="0" fontId="100" fillId="37" borderId="0" xfId="45" applyFont="1" applyFill="1" applyBorder="1" applyAlignment="1" applyProtection="1">
      <alignment horizontal="center" vertical="center"/>
      <protection/>
    </xf>
    <xf numFmtId="0" fontId="35" fillId="33" borderId="10" xfId="0" applyFont="1" applyFill="1" applyBorder="1" applyAlignment="1">
      <alignment horizontal="center" vertical="center"/>
    </xf>
    <xf numFmtId="0" fontId="35" fillId="33" borderId="0" xfId="0" applyFont="1" applyFill="1" applyBorder="1" applyAlignment="1">
      <alignment horizontal="center" vertical="center"/>
    </xf>
    <xf numFmtId="0" fontId="24" fillId="33" borderId="27" xfId="45" applyFont="1" applyFill="1" applyBorder="1" applyAlignment="1" applyProtection="1">
      <alignment horizontal="left" vertical="center"/>
      <protection/>
    </xf>
    <xf numFmtId="0" fontId="25" fillId="33" borderId="27" xfId="45" applyFont="1" applyFill="1" applyBorder="1" applyAlignment="1" applyProtection="1">
      <alignment horizontal="left" vertical="center"/>
      <protection/>
    </xf>
    <xf numFmtId="0" fontId="27" fillId="35" borderId="47" xfId="0" applyFont="1" applyFill="1" applyBorder="1" applyAlignment="1" applyProtection="1">
      <alignment horizontal="center" vertical="center"/>
      <protection locked="0"/>
    </xf>
    <xf numFmtId="0" fontId="27" fillId="35" borderId="48" xfId="0" applyFont="1" applyFill="1" applyBorder="1" applyAlignment="1" applyProtection="1">
      <alignment horizontal="center" vertical="center"/>
      <protection locked="0"/>
    </xf>
    <xf numFmtId="0" fontId="30" fillId="38" borderId="35" xfId="0" applyFont="1" applyFill="1" applyBorder="1" applyAlignment="1">
      <alignment horizontal="lef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9933"/>
      <rgbColor rgb="0099CCFF"/>
      <rgbColor rgb="00339933"/>
      <rgbColor rgb="00FF99FF"/>
      <rgbColor rgb="00FFCC66"/>
      <rgbColor rgb="0066FFFF"/>
      <rgbColor rgb="00FF6600"/>
      <rgbColor rgb="003366FF"/>
      <rgbColor rgb="00336600"/>
      <rgbColor rgb="00FF33CC"/>
      <rgbColor rgb="00FFFF00"/>
      <rgbColor rgb="0033CCCC"/>
      <rgbColor rgb="00EAEAEA"/>
      <rgbColor rgb="00969696"/>
      <rgbColor rgb="00336600"/>
      <rgbColor rgb="00CC3300"/>
      <rgbColor rgb="00CC3399"/>
      <rgbColor rgb="00333399"/>
      <rgbColor rgb="003366CC"/>
      <rgbColor rgb="00CCCC00"/>
      <rgbColor rgb="00FFFF66"/>
      <rgbColor rgb="00F8F8F8"/>
      <rgbColor rgb="00663300"/>
      <rgbColor rgb="00996633"/>
      <rgbColor rgb="00990099"/>
      <rgbColor rgb="00333333"/>
      <rgbColor rgb="005F5F5F"/>
      <rgbColor rgb="00808080"/>
      <rgbColor rgb="00B2B2B2"/>
      <rgbColor rgb="00DDDDDD"/>
      <rgbColor rgb="00CCFF99"/>
      <rgbColor rgb="00CCFFFF"/>
      <rgbColor rgb="00CCECFF"/>
      <rgbColor rgb="00FFCCFF"/>
      <rgbColor rgb="00CCFFCC"/>
      <rgbColor rgb="00FFCC99"/>
      <rgbColor rgb="00FFFFCC"/>
      <rgbColor rgb="00FFCCCC"/>
      <rgbColor rgb="0099FF66"/>
      <rgbColor rgb="0033CCFF"/>
      <rgbColor rgb="00FF66FF"/>
      <rgbColor rgb="00FF9999"/>
      <rgbColor rgb="00FF7C80"/>
      <rgbColor rgb="00FF0000"/>
      <rgbColor rgb="00CC9900"/>
      <rgbColor rgb="00C0C0C0"/>
      <rgbColor rgb="00336699"/>
      <rgbColor rgb="006699FF"/>
      <rgbColor rgb="00000099"/>
      <rgbColor rgb="00800080"/>
      <rgbColor rgb="00A50021"/>
      <rgbColor rgb="00FFFF99"/>
      <rgbColor rgb="00996600"/>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38100</xdr:rowOff>
    </xdr:from>
    <xdr:to>
      <xdr:col>3</xdr:col>
      <xdr:colOff>552450</xdr:colOff>
      <xdr:row>44</xdr:row>
      <xdr:rowOff>247650</xdr:rowOff>
    </xdr:to>
    <xdr:sp>
      <xdr:nvSpPr>
        <xdr:cNvPr id="1" name="Text Box 2"/>
        <xdr:cNvSpPr txBox="1">
          <a:spLocks noChangeArrowheads="1"/>
        </xdr:cNvSpPr>
      </xdr:nvSpPr>
      <xdr:spPr>
        <a:xfrm>
          <a:off x="66675" y="7981950"/>
          <a:ext cx="4724400" cy="1038225"/>
        </a:xfrm>
        <a:prstGeom prst="rect">
          <a:avLst/>
        </a:prstGeom>
        <a:solidFill>
          <a:srgbClr val="FFFFFF"/>
        </a:solidFill>
        <a:ln w="19050" cmpd="sng">
          <a:solidFill>
            <a:srgbClr val="969696"/>
          </a:solidFill>
          <a:headEnd type="none"/>
          <a:tailEnd type="none"/>
        </a:ln>
      </xdr:spPr>
      <xdr:txBody>
        <a:bodyPr vertOverflow="clip" wrap="square" lIns="27432" tIns="32004" rIns="27432" bIns="0"/>
        <a:p>
          <a:pPr algn="ctr">
            <a:defRPr/>
          </a:pPr>
          <a:r>
            <a:rPr lang="en-US" cap="none" sz="800" b="1" i="0" u="sng" baseline="0">
              <a:solidFill>
                <a:srgbClr val="000000"/>
              </a:solidFill>
              <a:latin typeface="Comic Sans MS"/>
              <a:ea typeface="Comic Sans MS"/>
              <a:cs typeface="Comic Sans MS"/>
            </a:rPr>
            <a:t>Conditions de vente</a:t>
          </a:r>
          <a:r>
            <a:rPr lang="en-US" cap="none" sz="800" b="1" i="0" u="none" baseline="0">
              <a:solidFill>
                <a:srgbClr val="000000"/>
              </a:solidFill>
              <a:latin typeface="Comic Sans MS"/>
              <a:ea typeface="Comic Sans MS"/>
              <a:cs typeface="Comic Sans MS"/>
            </a:rPr>
            <a:t> : Tarifs</a:t>
          </a:r>
          <a:r>
            <a:rPr lang="en-US" cap="none" sz="800" b="0" i="0" u="none" baseline="0">
              <a:solidFill>
                <a:srgbClr val="000000"/>
              </a:solidFill>
              <a:latin typeface="Comic Sans MS"/>
              <a:ea typeface="Comic Sans MS"/>
              <a:cs typeface="Comic Sans MS"/>
            </a:rPr>
            <a:t> énoncés </a:t>
          </a:r>
          <a:r>
            <a:rPr lang="en-US" cap="none" sz="800" b="1" i="0" u="none" baseline="0">
              <a:solidFill>
                <a:srgbClr val="000000"/>
              </a:solidFill>
              <a:latin typeface="Comic Sans MS"/>
              <a:ea typeface="Comic Sans MS"/>
              <a:cs typeface="Comic Sans MS"/>
            </a:rPr>
            <a:t>‘’départ chai‘’</a:t>
          </a:r>
          <a:r>
            <a:rPr lang="en-US" cap="none" sz="800" b="0" i="0" u="none" baseline="0">
              <a:solidFill>
                <a:srgbClr val="000000"/>
              </a:solidFill>
              <a:latin typeface="Comic Sans MS"/>
              <a:ea typeface="Comic Sans MS"/>
              <a:cs typeface="Comic Sans MS"/>
            </a:rPr>
            <a:t>. </a:t>
          </a:r>
          <a:r>
            <a:rPr lang="en-US" cap="none" sz="800" b="1" i="0" u="none" baseline="0">
              <a:solidFill>
                <a:srgbClr val="000000"/>
              </a:solidFill>
              <a:latin typeface="Comic Sans MS"/>
              <a:ea typeface="Comic Sans MS"/>
              <a:cs typeface="Comic Sans MS"/>
            </a:rPr>
            <a:t>Port a rajouter ( Tarif transport en vigueur au moment de l’envoi ). Livraison déclenchée après réception du règlement</a:t>
          </a:r>
          <a:r>
            <a:rPr lang="en-US" cap="none" sz="800" b="0" i="0" u="none" baseline="0">
              <a:solidFill>
                <a:srgbClr val="000000"/>
              </a:solidFill>
              <a:latin typeface="Comic Sans MS"/>
              <a:ea typeface="Comic Sans MS"/>
              <a:cs typeface="Comic Sans MS"/>
            </a:rPr>
            <a:t>. Marchandises vendues sous réserve de propriété jusqu’au paiement intégral des sommes dues. Envois effectués aux risques et périls du destinataire à qui il appartient de faire toutes les réserves nécessaires auprès du livreur en cas de perte ou d’avaries. Nous informer dès réception afin d' intervenir dans les délais légaux de 48 h. auprès du transporteur. Lieu de juridiction : Tribunal de commerce de </a:t>
          </a:r>
          <a:r>
            <a:rPr lang="en-US" cap="none" sz="800" b="1" i="0" u="none" baseline="0">
              <a:solidFill>
                <a:srgbClr val="000000"/>
              </a:solidFill>
              <a:latin typeface="Comic Sans MS"/>
              <a:ea typeface="Comic Sans MS"/>
              <a:cs typeface="Comic Sans MS"/>
            </a:rPr>
            <a:t>Carcassonne.</a:t>
          </a:r>
        </a:p>
      </xdr:txBody>
    </xdr:sp>
    <xdr:clientData/>
  </xdr:twoCellAnchor>
  <xdr:twoCellAnchor editAs="oneCell">
    <xdr:from>
      <xdr:col>6</xdr:col>
      <xdr:colOff>0</xdr:colOff>
      <xdr:row>1</xdr:row>
      <xdr:rowOff>219075</xdr:rowOff>
    </xdr:from>
    <xdr:to>
      <xdr:col>8</xdr:col>
      <xdr:colOff>514350</xdr:colOff>
      <xdr:row>5</xdr:row>
      <xdr:rowOff>28575</xdr:rowOff>
    </xdr:to>
    <xdr:pic>
      <xdr:nvPicPr>
        <xdr:cNvPr id="2" name="Image 1"/>
        <xdr:cNvPicPr preferRelativeResize="1">
          <a:picLocks noChangeAspect="1"/>
        </xdr:cNvPicPr>
      </xdr:nvPicPr>
      <xdr:blipFill>
        <a:blip r:embed="rId1"/>
        <a:stretch>
          <a:fillRect/>
        </a:stretch>
      </xdr:blipFill>
      <xdr:spPr>
        <a:xfrm>
          <a:off x="6143625" y="466725"/>
          <a:ext cx="2057400" cy="800100"/>
        </a:xfrm>
        <a:prstGeom prst="rect">
          <a:avLst/>
        </a:prstGeom>
        <a:noFill/>
        <a:ln w="9525" cmpd="sng">
          <a:noFill/>
        </a:ln>
      </xdr:spPr>
    </xdr:pic>
    <xdr:clientData/>
  </xdr:twoCellAnchor>
  <xdr:oneCellAnchor>
    <xdr:from>
      <xdr:col>11</xdr:col>
      <xdr:colOff>9525</xdr:colOff>
      <xdr:row>36</xdr:row>
      <xdr:rowOff>19050</xdr:rowOff>
    </xdr:from>
    <xdr:ext cx="180975" cy="266700"/>
    <xdr:sp fLocksText="0">
      <xdr:nvSpPr>
        <xdr:cNvPr id="3" name="ZoneTexte 2"/>
        <xdr:cNvSpPr txBox="1">
          <a:spLocks noChangeArrowheads="1"/>
        </xdr:cNvSpPr>
      </xdr:nvSpPr>
      <xdr:spPr>
        <a:xfrm>
          <a:off x="10801350" y="6886575"/>
          <a:ext cx="180975" cy="266700"/>
        </a:xfrm>
        <a:prstGeom prst="rect">
          <a:avLst/>
        </a:prstGeom>
        <a:noFill/>
        <a:ln w="9525" cmpd="sng">
          <a:noFill/>
        </a:ln>
      </xdr:spPr>
      <xdr:txBody>
        <a:bodyPr vertOverflow="clip" wrap="square">
          <a:spAutoFit/>
        </a:bodyPr>
        <a:p>
          <a:pPr algn="l">
            <a:defRPr/>
          </a:pPr>
          <a:r>
            <a:rPr lang="en-US" cap="none" u="none" baseline="0">
              <a:latin typeface="Comic Sans MS"/>
              <a:ea typeface="Comic Sans MS"/>
              <a:cs typeface="Comic Sans M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une@wanadoo.fr" TargetMode="External" /><Relationship Id="rId2" Type="http://schemas.openxmlformats.org/officeDocument/2006/relationships/hyperlink" Target="mailto:rune@wanadoo.fr" TargetMode="External" /><Relationship Id="rId3" Type="http://schemas.openxmlformats.org/officeDocument/2006/relationships/hyperlink" Target="mailto:domainelarune@gmail.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7"/>
  <sheetViews>
    <sheetView tabSelected="1" zoomScalePageLayoutView="0" workbookViewId="0" topLeftCell="A4">
      <selection activeCell="H14" sqref="H14"/>
    </sheetView>
  </sheetViews>
  <sheetFormatPr defaultColWidth="11.19921875" defaultRowHeight="19.5"/>
  <cols>
    <col min="1" max="1" width="9.3984375" style="2" customWidth="1"/>
    <col min="2" max="2" width="22.5" style="2" bestFit="1" customWidth="1"/>
    <col min="3" max="3" width="12.59765625" style="2" bestFit="1" customWidth="1"/>
    <col min="4" max="4" width="6.296875" style="2" bestFit="1" customWidth="1"/>
    <col min="5" max="5" width="6.8984375" style="2" bestFit="1" customWidth="1"/>
    <col min="6" max="6" width="6.796875" style="2" customWidth="1"/>
    <col min="7" max="7" width="5.296875" style="2" bestFit="1" customWidth="1"/>
    <col min="8" max="8" width="10.8984375" style="2" bestFit="1" customWidth="1"/>
    <col min="9" max="9" width="10.19921875" style="2" customWidth="1"/>
    <col min="10" max="16384" width="11.19921875" style="3" customWidth="1"/>
  </cols>
  <sheetData>
    <row r="1" spans="1:9" s="1" customFormat="1" ht="19.5" customHeight="1">
      <c r="A1" s="17" t="s">
        <v>24</v>
      </c>
      <c r="B1" s="107"/>
      <c r="C1" s="107"/>
      <c r="D1" s="107"/>
      <c r="E1" s="108"/>
      <c r="F1" s="102" t="s">
        <v>0</v>
      </c>
      <c r="G1" s="103"/>
      <c r="H1" s="103"/>
      <c r="I1" s="104"/>
    </row>
    <row r="2" spans="1:9" s="1" customFormat="1" ht="19.5" customHeight="1">
      <c r="A2" s="18" t="s">
        <v>10</v>
      </c>
      <c r="B2" s="94"/>
      <c r="C2" s="94"/>
      <c r="D2" s="94"/>
      <c r="E2" s="95"/>
      <c r="F2" s="105" t="s">
        <v>58</v>
      </c>
      <c r="G2" s="105"/>
      <c r="H2" s="105"/>
      <c r="I2" s="106"/>
    </row>
    <row r="3" spans="1:11" s="1" customFormat="1" ht="19.5" customHeight="1">
      <c r="A3" s="18" t="s">
        <v>12</v>
      </c>
      <c r="B3" s="94"/>
      <c r="C3" s="94"/>
      <c r="D3" s="94"/>
      <c r="E3" s="95"/>
      <c r="F3" s="83"/>
      <c r="G3" s="84"/>
      <c r="H3" s="84"/>
      <c r="I3" s="85"/>
      <c r="K3" s="14"/>
    </row>
    <row r="4" spans="1:11" s="1" customFormat="1" ht="19.5" customHeight="1">
      <c r="A4" s="18" t="s">
        <v>11</v>
      </c>
      <c r="B4" s="96"/>
      <c r="C4" s="96"/>
      <c r="D4" s="96"/>
      <c r="E4" s="97"/>
      <c r="F4" s="83"/>
      <c r="G4" s="84"/>
      <c r="H4" s="84"/>
      <c r="I4" s="85"/>
      <c r="K4" s="14"/>
    </row>
    <row r="5" spans="1:11" s="1" customFormat="1" ht="19.5" customHeight="1">
      <c r="A5" s="18" t="s">
        <v>25</v>
      </c>
      <c r="B5" s="114"/>
      <c r="C5" s="114"/>
      <c r="D5" s="114"/>
      <c r="E5" s="115"/>
      <c r="F5" s="19"/>
      <c r="G5" s="19"/>
      <c r="H5" s="19"/>
      <c r="I5" s="20"/>
      <c r="K5" s="14"/>
    </row>
    <row r="6" spans="1:9" ht="4.5" customHeight="1">
      <c r="A6" s="15"/>
      <c r="I6" s="16"/>
    </row>
    <row r="7" spans="1:9" s="4" customFormat="1" ht="21" customHeight="1">
      <c r="A7" s="112" t="s">
        <v>50</v>
      </c>
      <c r="B7" s="113"/>
      <c r="C7" s="113"/>
      <c r="D7" s="113"/>
      <c r="E7" s="13"/>
      <c r="F7" s="79" t="s">
        <v>26</v>
      </c>
      <c r="G7" s="79"/>
      <c r="H7" s="79"/>
      <c r="I7" s="80"/>
    </row>
    <row r="8" spans="1:9" s="4" customFormat="1" ht="25.5" customHeight="1">
      <c r="A8" s="112"/>
      <c r="B8" s="113"/>
      <c r="C8" s="113"/>
      <c r="D8" s="113"/>
      <c r="E8" s="13"/>
      <c r="F8" s="81" t="s">
        <v>27</v>
      </c>
      <c r="G8" s="81"/>
      <c r="H8" s="81"/>
      <c r="I8" s="82"/>
    </row>
    <row r="9" spans="1:9" s="4" customFormat="1" ht="21" customHeight="1">
      <c r="A9" s="112"/>
      <c r="B9" s="113"/>
      <c r="C9" s="113"/>
      <c r="D9" s="113"/>
      <c r="E9" s="13"/>
      <c r="F9" s="79" t="s">
        <v>20</v>
      </c>
      <c r="G9" s="79"/>
      <c r="H9" s="79"/>
      <c r="I9" s="80"/>
    </row>
    <row r="10" spans="1:9" ht="4.5" customHeight="1">
      <c r="A10" s="15"/>
      <c r="I10" s="16"/>
    </row>
    <row r="11" spans="1:9" ht="23.25" customHeight="1">
      <c r="A11" s="116" t="s">
        <v>48</v>
      </c>
      <c r="B11" s="117"/>
      <c r="C11" s="117"/>
      <c r="D11" s="117"/>
      <c r="E11" s="117"/>
      <c r="F11" s="117"/>
      <c r="G11" s="117"/>
      <c r="H11" s="117"/>
      <c r="I11" s="118"/>
    </row>
    <row r="12" spans="1:9" s="7" customFormat="1" ht="19.5" customHeight="1">
      <c r="A12" s="55" t="s">
        <v>13</v>
      </c>
      <c r="B12" s="56" t="s">
        <v>57</v>
      </c>
      <c r="C12" s="57" t="s">
        <v>8</v>
      </c>
      <c r="D12" s="57" t="s">
        <v>5</v>
      </c>
      <c r="E12" s="59" t="s">
        <v>16</v>
      </c>
      <c r="F12" s="58"/>
      <c r="G12" s="57" t="s">
        <v>6</v>
      </c>
      <c r="H12" s="59" t="s">
        <v>9</v>
      </c>
      <c r="I12" s="60" t="s">
        <v>1</v>
      </c>
    </row>
    <row r="13" spans="1:9" s="7" customFormat="1" ht="4.5" customHeight="1">
      <c r="A13" s="21"/>
      <c r="B13" s="22"/>
      <c r="C13" s="23"/>
      <c r="D13" s="24"/>
      <c r="E13" s="26"/>
      <c r="F13" s="25"/>
      <c r="G13" s="23"/>
      <c r="H13" s="26"/>
      <c r="I13" s="27"/>
    </row>
    <row r="14" spans="1:9" s="7" customFormat="1" ht="16.5" customHeight="1">
      <c r="A14" s="40"/>
      <c r="B14" s="41" t="s">
        <v>22</v>
      </c>
      <c r="C14" s="73" t="s">
        <v>41</v>
      </c>
      <c r="D14" s="42" t="s">
        <v>42</v>
      </c>
      <c r="E14" s="43" t="s">
        <v>19</v>
      </c>
      <c r="F14" s="43"/>
      <c r="G14" s="75" t="s">
        <v>23</v>
      </c>
      <c r="H14" s="44">
        <v>27</v>
      </c>
      <c r="I14" s="45">
        <f>A14*H14</f>
        <v>0</v>
      </c>
    </row>
    <row r="15" spans="1:9" s="7" customFormat="1" ht="4.5" customHeight="1">
      <c r="A15" s="28"/>
      <c r="B15" s="29"/>
      <c r="C15" s="74"/>
      <c r="D15" s="30"/>
      <c r="E15" s="31"/>
      <c r="F15" s="31"/>
      <c r="G15" s="74"/>
      <c r="H15" s="32"/>
      <c r="I15" s="33"/>
    </row>
    <row r="16" spans="1:9" s="7" customFormat="1" ht="16.5" customHeight="1">
      <c r="A16" s="34"/>
      <c r="B16" s="35" t="s">
        <v>38</v>
      </c>
      <c r="C16" s="54" t="s">
        <v>29</v>
      </c>
      <c r="D16" s="36" t="s">
        <v>43</v>
      </c>
      <c r="E16" s="37" t="s">
        <v>18</v>
      </c>
      <c r="F16" s="37"/>
      <c r="G16" s="54" t="s">
        <v>2</v>
      </c>
      <c r="H16" s="38">
        <v>18.5</v>
      </c>
      <c r="I16" s="39">
        <f>A16*H16</f>
        <v>0</v>
      </c>
    </row>
    <row r="17" spans="1:9" s="7" customFormat="1" ht="16.5" customHeight="1">
      <c r="A17" s="40"/>
      <c r="B17" s="41" t="s">
        <v>39</v>
      </c>
      <c r="C17" s="54" t="s">
        <v>29</v>
      </c>
      <c r="D17" s="42" t="s">
        <v>43</v>
      </c>
      <c r="E17" s="43" t="s">
        <v>17</v>
      </c>
      <c r="F17" s="43"/>
      <c r="G17" s="75" t="s">
        <v>2</v>
      </c>
      <c r="H17" s="44">
        <v>11</v>
      </c>
      <c r="I17" s="45">
        <f>A17*H17</f>
        <v>0</v>
      </c>
    </row>
    <row r="18" spans="1:9" s="7" customFormat="1" ht="16.5" customHeight="1">
      <c r="A18" s="40"/>
      <c r="B18" s="41" t="s">
        <v>40</v>
      </c>
      <c r="C18" s="54" t="s">
        <v>29</v>
      </c>
      <c r="D18" s="42" t="s">
        <v>59</v>
      </c>
      <c r="E18" s="43" t="s">
        <v>17</v>
      </c>
      <c r="F18" s="43"/>
      <c r="G18" s="75" t="s">
        <v>2</v>
      </c>
      <c r="H18" s="44">
        <v>17</v>
      </c>
      <c r="I18" s="45">
        <f>A18*H18</f>
        <v>0</v>
      </c>
    </row>
    <row r="19" spans="1:9" s="7" customFormat="1" ht="4.5" customHeight="1">
      <c r="A19" s="46"/>
      <c r="B19" s="47"/>
      <c r="C19" s="53"/>
      <c r="D19" s="49"/>
      <c r="E19" s="50"/>
      <c r="F19" s="50"/>
      <c r="G19" s="53"/>
      <c r="H19" s="51"/>
      <c r="I19" s="52"/>
    </row>
    <row r="20" spans="1:9" s="7" customFormat="1" ht="16.5" customHeight="1">
      <c r="A20" s="34"/>
      <c r="B20" s="35" t="s">
        <v>32</v>
      </c>
      <c r="C20" s="54" t="s">
        <v>29</v>
      </c>
      <c r="D20" s="36" t="s">
        <v>43</v>
      </c>
      <c r="E20" s="37" t="s">
        <v>19</v>
      </c>
      <c r="F20" s="37"/>
      <c r="G20" s="54" t="s">
        <v>2</v>
      </c>
      <c r="H20" s="38">
        <v>10</v>
      </c>
      <c r="I20" s="39">
        <f aca="true" t="shared" si="0" ref="I20:I25">A20*H20</f>
        <v>0</v>
      </c>
    </row>
    <row r="21" spans="1:9" s="7" customFormat="1" ht="16.5" customHeight="1">
      <c r="A21" s="34"/>
      <c r="B21" s="35" t="s">
        <v>33</v>
      </c>
      <c r="C21" s="54" t="s">
        <v>29</v>
      </c>
      <c r="D21" s="36" t="s">
        <v>43</v>
      </c>
      <c r="E21" s="37" t="s">
        <v>19</v>
      </c>
      <c r="F21" s="37"/>
      <c r="G21" s="54" t="s">
        <v>2</v>
      </c>
      <c r="H21" s="38">
        <v>12.5</v>
      </c>
      <c r="I21" s="39">
        <f t="shared" si="0"/>
        <v>0</v>
      </c>
    </row>
    <row r="22" spans="1:9" s="7" customFormat="1" ht="16.5" customHeight="1">
      <c r="A22" s="34"/>
      <c r="B22" s="35" t="s">
        <v>34</v>
      </c>
      <c r="C22" s="75" t="s">
        <v>7</v>
      </c>
      <c r="D22" s="36" t="s">
        <v>43</v>
      </c>
      <c r="E22" s="37" t="s">
        <v>19</v>
      </c>
      <c r="F22" s="37"/>
      <c r="G22" s="54" t="s">
        <v>2</v>
      </c>
      <c r="H22" s="38">
        <v>13</v>
      </c>
      <c r="I22" s="39">
        <f t="shared" si="0"/>
        <v>0</v>
      </c>
    </row>
    <row r="23" spans="1:9" s="7" customFormat="1" ht="16.5" customHeight="1">
      <c r="A23" s="34"/>
      <c r="B23" s="35" t="s">
        <v>35</v>
      </c>
      <c r="C23" s="54" t="s">
        <v>29</v>
      </c>
      <c r="D23" s="36" t="s">
        <v>30</v>
      </c>
      <c r="E23" s="37" t="s">
        <v>19</v>
      </c>
      <c r="F23" s="37"/>
      <c r="G23" s="54" t="s">
        <v>2</v>
      </c>
      <c r="H23" s="38">
        <v>17.5</v>
      </c>
      <c r="I23" s="39">
        <f t="shared" si="0"/>
        <v>0</v>
      </c>
    </row>
    <row r="24" spans="1:9" s="7" customFormat="1" ht="16.5" customHeight="1">
      <c r="A24" s="40"/>
      <c r="B24" s="41" t="s">
        <v>36</v>
      </c>
      <c r="C24" s="54" t="s">
        <v>29</v>
      </c>
      <c r="D24" s="42" t="s">
        <v>30</v>
      </c>
      <c r="E24" s="43" t="s">
        <v>19</v>
      </c>
      <c r="F24" s="43"/>
      <c r="G24" s="75" t="s">
        <v>2</v>
      </c>
      <c r="H24" s="44">
        <v>22</v>
      </c>
      <c r="I24" s="45">
        <f t="shared" si="0"/>
        <v>0</v>
      </c>
    </row>
    <row r="25" spans="1:9" s="7" customFormat="1" ht="16.5" customHeight="1">
      <c r="A25" s="40"/>
      <c r="B25" s="41" t="s">
        <v>37</v>
      </c>
      <c r="C25" s="75" t="s">
        <v>7</v>
      </c>
      <c r="D25" s="42" t="s">
        <v>44</v>
      </c>
      <c r="E25" s="43" t="s">
        <v>19</v>
      </c>
      <c r="F25" s="43"/>
      <c r="G25" s="75" t="s">
        <v>2</v>
      </c>
      <c r="H25" s="44">
        <v>27</v>
      </c>
      <c r="I25" s="45">
        <f t="shared" si="0"/>
        <v>0</v>
      </c>
    </row>
    <row r="26" spans="1:9" s="7" customFormat="1" ht="4.5" customHeight="1">
      <c r="A26" s="46"/>
      <c r="B26" s="47"/>
      <c r="C26" s="53"/>
      <c r="D26" s="49"/>
      <c r="E26" s="50"/>
      <c r="F26" s="50"/>
      <c r="G26" s="53"/>
      <c r="H26" s="51"/>
      <c r="I26" s="52"/>
    </row>
    <row r="27" spans="1:9" s="7" customFormat="1" ht="16.5" customHeight="1">
      <c r="A27" s="34"/>
      <c r="B27" s="35" t="s">
        <v>33</v>
      </c>
      <c r="C27" s="54" t="s">
        <v>29</v>
      </c>
      <c r="D27" s="36" t="s">
        <v>43</v>
      </c>
      <c r="E27" s="37" t="s">
        <v>19</v>
      </c>
      <c r="F27" s="37"/>
      <c r="G27" s="54" t="s">
        <v>3</v>
      </c>
      <c r="H27" s="38">
        <v>29</v>
      </c>
      <c r="I27" s="39">
        <f>A27*H27</f>
        <v>0</v>
      </c>
    </row>
    <row r="28" spans="1:9" s="7" customFormat="1" ht="16.5" customHeight="1">
      <c r="A28" s="34"/>
      <c r="B28" s="35" t="s">
        <v>35</v>
      </c>
      <c r="C28" s="54" t="s">
        <v>29</v>
      </c>
      <c r="D28" s="36" t="s">
        <v>30</v>
      </c>
      <c r="E28" s="37" t="s">
        <v>19</v>
      </c>
      <c r="F28" s="37"/>
      <c r="G28" s="54" t="s">
        <v>3</v>
      </c>
      <c r="H28" s="38">
        <v>38</v>
      </c>
      <c r="I28" s="39">
        <f>A28*H28</f>
        <v>0</v>
      </c>
    </row>
    <row r="29" spans="1:9" s="7" customFormat="1" ht="16.5" customHeight="1">
      <c r="A29" s="34"/>
      <c r="B29" s="41" t="s">
        <v>36</v>
      </c>
      <c r="C29" s="54" t="s">
        <v>29</v>
      </c>
      <c r="D29" s="36" t="s">
        <v>30</v>
      </c>
      <c r="E29" s="37" t="s">
        <v>19</v>
      </c>
      <c r="F29" s="37"/>
      <c r="G29" s="54" t="s">
        <v>3</v>
      </c>
      <c r="H29" s="38">
        <v>47</v>
      </c>
      <c r="I29" s="39">
        <f>A29*H29</f>
        <v>0</v>
      </c>
    </row>
    <row r="30" spans="1:9" s="7" customFormat="1" ht="16.5" customHeight="1">
      <c r="A30" s="34"/>
      <c r="B30" s="41" t="s">
        <v>61</v>
      </c>
      <c r="C30" s="54" t="s">
        <v>29</v>
      </c>
      <c r="D30" s="36" t="s">
        <v>60</v>
      </c>
      <c r="E30" s="37" t="s">
        <v>19</v>
      </c>
      <c r="F30" s="37"/>
      <c r="G30" s="54" t="s">
        <v>3</v>
      </c>
      <c r="H30" s="38">
        <v>57</v>
      </c>
      <c r="I30" s="39">
        <f>A30*H30</f>
        <v>0</v>
      </c>
    </row>
    <row r="31" spans="1:9" s="7" customFormat="1" ht="4.5" customHeight="1">
      <c r="A31" s="46"/>
      <c r="B31" s="47"/>
      <c r="C31" s="53"/>
      <c r="D31" s="49"/>
      <c r="E31" s="50"/>
      <c r="F31" s="50"/>
      <c r="G31" s="53"/>
      <c r="H31" s="51"/>
      <c r="I31" s="52"/>
    </row>
    <row r="32" spans="1:9" s="7" customFormat="1" ht="16.5" customHeight="1">
      <c r="A32" s="34"/>
      <c r="B32" s="41" t="s">
        <v>36</v>
      </c>
      <c r="C32" s="54" t="s">
        <v>7</v>
      </c>
      <c r="D32" s="36" t="s">
        <v>30</v>
      </c>
      <c r="E32" s="37" t="s">
        <v>19</v>
      </c>
      <c r="F32" s="37"/>
      <c r="G32" s="77">
        <v>3</v>
      </c>
      <c r="H32" s="38">
        <v>101</v>
      </c>
      <c r="I32" s="39">
        <f>A32*H32</f>
        <v>0</v>
      </c>
    </row>
    <row r="33" spans="1:9" s="7" customFormat="1" ht="16.5" customHeight="1">
      <c r="A33" s="34"/>
      <c r="B33" s="41" t="s">
        <v>37</v>
      </c>
      <c r="C33" s="54" t="s">
        <v>7</v>
      </c>
      <c r="D33" s="36" t="s">
        <v>47</v>
      </c>
      <c r="E33" s="37" t="s">
        <v>19</v>
      </c>
      <c r="F33" s="37"/>
      <c r="G33" s="77">
        <v>3</v>
      </c>
      <c r="H33" s="38">
        <v>119</v>
      </c>
      <c r="I33" s="39">
        <f>A33*H33</f>
        <v>0</v>
      </c>
    </row>
    <row r="34" spans="1:9" s="7" customFormat="1" ht="4.5" customHeight="1">
      <c r="A34" s="61"/>
      <c r="B34" s="62"/>
      <c r="C34" s="76"/>
      <c r="D34" s="63"/>
      <c r="E34" s="64"/>
      <c r="F34" s="64"/>
      <c r="G34" s="76"/>
      <c r="H34" s="65"/>
      <c r="I34" s="66"/>
    </row>
    <row r="35" spans="1:9" s="7" customFormat="1" ht="16.5" customHeight="1">
      <c r="A35" s="34"/>
      <c r="B35" s="35" t="s">
        <v>31</v>
      </c>
      <c r="C35" s="54" t="s">
        <v>29</v>
      </c>
      <c r="D35" s="36"/>
      <c r="E35" s="37" t="s">
        <v>19</v>
      </c>
      <c r="F35" s="37"/>
      <c r="G35" s="54" t="s">
        <v>4</v>
      </c>
      <c r="H35" s="38">
        <v>29</v>
      </c>
      <c r="I35" s="39">
        <f>A35*H35</f>
        <v>0</v>
      </c>
    </row>
    <row r="36" spans="1:9" s="7" customFormat="1" ht="16.5" customHeight="1">
      <c r="A36" s="40"/>
      <c r="B36" s="41" t="s">
        <v>31</v>
      </c>
      <c r="C36" s="75" t="s">
        <v>7</v>
      </c>
      <c r="D36" s="42" t="s">
        <v>43</v>
      </c>
      <c r="E36" s="43" t="s">
        <v>19</v>
      </c>
      <c r="F36" s="43"/>
      <c r="G36" s="75" t="s">
        <v>4</v>
      </c>
      <c r="H36" s="44">
        <v>35</v>
      </c>
      <c r="I36" s="45">
        <f>A36*H36</f>
        <v>0</v>
      </c>
    </row>
    <row r="37" spans="1:9" s="7" customFormat="1" ht="4.5" customHeight="1">
      <c r="A37" s="46"/>
      <c r="B37" s="47"/>
      <c r="C37" s="48"/>
      <c r="D37" s="49"/>
      <c r="E37" s="47"/>
      <c r="F37" s="50"/>
      <c r="G37" s="48"/>
      <c r="H37" s="51"/>
      <c r="I37" s="52"/>
    </row>
    <row r="38" spans="1:9" s="7" customFormat="1" ht="4.5" customHeight="1">
      <c r="A38" s="46"/>
      <c r="B38" s="47"/>
      <c r="C38" s="48"/>
      <c r="D38" s="49"/>
      <c r="E38" s="47"/>
      <c r="F38" s="50"/>
      <c r="G38" s="53"/>
      <c r="H38" s="51"/>
      <c r="I38" s="52"/>
    </row>
    <row r="39" spans="1:9" s="4" customFormat="1" ht="24.75" customHeight="1">
      <c r="A39" s="109" t="s">
        <v>21</v>
      </c>
      <c r="B39" s="91" t="s">
        <v>55</v>
      </c>
      <c r="C39" s="91"/>
      <c r="D39" s="91"/>
      <c r="E39" s="91"/>
      <c r="F39" s="91"/>
      <c r="G39" s="91"/>
      <c r="H39" s="67" t="s">
        <v>15</v>
      </c>
      <c r="I39" s="68">
        <f>SUM(I13:I38)</f>
        <v>0</v>
      </c>
    </row>
    <row r="40" spans="1:9" s="4" customFormat="1" ht="24.75" customHeight="1">
      <c r="A40" s="110"/>
      <c r="B40" s="121" t="s">
        <v>54</v>
      </c>
      <c r="C40" s="121"/>
      <c r="D40" s="121"/>
      <c r="E40" s="121"/>
      <c r="F40" s="121"/>
      <c r="G40" s="121"/>
      <c r="H40" s="69" t="s">
        <v>46</v>
      </c>
      <c r="I40" s="70">
        <f>IF(I39&lt;500,35,0)</f>
        <v>35</v>
      </c>
    </row>
    <row r="41" spans="1:9" s="4" customFormat="1" ht="26.25" customHeight="1">
      <c r="A41" s="111"/>
      <c r="B41" s="124" t="s">
        <v>28</v>
      </c>
      <c r="C41" s="125"/>
      <c r="D41" s="125"/>
      <c r="E41" s="125"/>
      <c r="F41" s="125"/>
      <c r="G41" s="125"/>
      <c r="H41" s="71" t="s">
        <v>15</v>
      </c>
      <c r="I41" s="72">
        <f>I39+I40</f>
        <v>35</v>
      </c>
    </row>
    <row r="42" spans="1:9" ht="4.5" customHeight="1">
      <c r="A42" s="86"/>
      <c r="B42" s="87"/>
      <c r="D42" s="9"/>
      <c r="E42" s="8"/>
      <c r="F42" s="6"/>
      <c r="G42" s="6"/>
      <c r="H42" s="5"/>
      <c r="I42" s="16"/>
    </row>
    <row r="43" spans="1:9" ht="38.25" customHeight="1">
      <c r="A43" s="92"/>
      <c r="B43" s="93"/>
      <c r="C43" s="12"/>
      <c r="D43" s="10"/>
      <c r="E43" s="88" t="s">
        <v>52</v>
      </c>
      <c r="F43" s="89"/>
      <c r="G43" s="89"/>
      <c r="H43" s="89"/>
      <c r="I43" s="90"/>
    </row>
    <row r="44" spans="1:9" ht="22.5" customHeight="1">
      <c r="A44" s="92"/>
      <c r="B44" s="93"/>
      <c r="C44" s="12"/>
      <c r="D44" s="11"/>
      <c r="E44" s="78" t="s">
        <v>53</v>
      </c>
      <c r="F44" s="78"/>
      <c r="G44" s="126"/>
      <c r="H44" s="126"/>
      <c r="I44" s="127"/>
    </row>
    <row r="45" spans="1:9" ht="21.75" customHeight="1">
      <c r="A45" s="92"/>
      <c r="B45" s="93"/>
      <c r="C45" s="12"/>
      <c r="D45" s="11"/>
      <c r="E45" s="78" t="s">
        <v>51</v>
      </c>
      <c r="F45" s="78"/>
      <c r="G45" s="126"/>
      <c r="H45" s="126"/>
      <c r="I45" s="127"/>
    </row>
    <row r="46" spans="1:9" ht="21.75" customHeight="1">
      <c r="A46" s="122" t="s">
        <v>49</v>
      </c>
      <c r="B46" s="123"/>
      <c r="C46" s="123"/>
      <c r="D46" s="123"/>
      <c r="E46" s="78" t="s">
        <v>56</v>
      </c>
      <c r="F46" s="78"/>
      <c r="G46" s="98"/>
      <c r="H46" s="98"/>
      <c r="I46" s="99"/>
    </row>
    <row r="47" spans="1:9" ht="21.75" customHeight="1" thickBot="1">
      <c r="A47" s="119" t="s">
        <v>45</v>
      </c>
      <c r="B47" s="120"/>
      <c r="C47" s="120"/>
      <c r="D47" s="120"/>
      <c r="E47" s="128" t="s">
        <v>14</v>
      </c>
      <c r="F47" s="128"/>
      <c r="G47" s="100"/>
      <c r="H47" s="100"/>
      <c r="I47" s="101"/>
    </row>
  </sheetData>
  <sheetProtection password="D927" sheet="1" objects="1"/>
  <mergeCells count="32">
    <mergeCell ref="E47:F47"/>
    <mergeCell ref="G45:I45"/>
    <mergeCell ref="A39:A41"/>
    <mergeCell ref="A7:D9"/>
    <mergeCell ref="B5:E5"/>
    <mergeCell ref="A11:I11"/>
    <mergeCell ref="A47:D47"/>
    <mergeCell ref="B40:G40"/>
    <mergeCell ref="A46:D46"/>
    <mergeCell ref="B41:G41"/>
    <mergeCell ref="F9:I9"/>
    <mergeCell ref="G44:I44"/>
    <mergeCell ref="B4:E4"/>
    <mergeCell ref="E45:F45"/>
    <mergeCell ref="G46:I46"/>
    <mergeCell ref="G47:I47"/>
    <mergeCell ref="F1:I1"/>
    <mergeCell ref="F2:I2"/>
    <mergeCell ref="A43:B43"/>
    <mergeCell ref="E44:F44"/>
    <mergeCell ref="B1:E1"/>
    <mergeCell ref="B2:E2"/>
    <mergeCell ref="E46:F46"/>
    <mergeCell ref="F7:I7"/>
    <mergeCell ref="F8:I8"/>
    <mergeCell ref="F3:I4"/>
    <mergeCell ref="A42:B42"/>
    <mergeCell ref="E43:I43"/>
    <mergeCell ref="B39:G39"/>
    <mergeCell ref="A45:B45"/>
    <mergeCell ref="A44:B44"/>
    <mergeCell ref="B3:E3"/>
  </mergeCells>
  <hyperlinks>
    <hyperlink ref="B41:D41" r:id="rId1" display="rune @wanadoo.fr"/>
    <hyperlink ref="C41" r:id="rId2" display="rune @wanadoo.fr"/>
    <hyperlink ref="B41" r:id="rId3" display="domainelarune@gmail.com"/>
  </hyperlinks>
  <printOptions/>
  <pageMargins left="0.5905511811023623" right="0.1968503937007874" top="0.1968503937007874" bottom="0" header="0.2362204724409449" footer="0"/>
  <pageSetup horizontalDpi="300" verticalDpi="3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REMON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dc:creator>
  <cp:keywords/>
  <dc:description/>
  <cp:lastModifiedBy>Rune1</cp:lastModifiedBy>
  <cp:lastPrinted>2008-01-09T17:04:43Z</cp:lastPrinted>
  <dcterms:created xsi:type="dcterms:W3CDTF">2005-11-01T15:07:12Z</dcterms:created>
  <dcterms:modified xsi:type="dcterms:W3CDTF">2024-04-04T15:55:43Z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